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9.103.150\User_files\ЭНЕРГОНАДЗОР\РАБОТА 2026\Абрашитова Н.Н\ПРОВЕРКА ЗНАНИЙ\24.08\"/>
    </mc:Choice>
  </mc:AlternateContent>
  <bookViews>
    <workbookView xWindow="0" yWindow="0" windowWidth="12690" windowHeight="1113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утверждение'!$B$14:$I$163</definedName>
    <definedName name="_xlnm.Print_Area" localSheetId="0">'на утверждение'!$A$1:$I$165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163" i="3" l="1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E88" i="3"/>
  <c r="D88" i="3"/>
  <c r="C88" i="3"/>
  <c r="I87" i="3"/>
  <c r="H87" i="3"/>
  <c r="G87" i="3"/>
  <c r="E87" i="3"/>
  <c r="D87" i="3"/>
  <c r="C87" i="3"/>
  <c r="I86" i="3"/>
  <c r="H86" i="3"/>
  <c r="G86" i="3"/>
  <c r="E86" i="3"/>
  <c r="D86" i="3"/>
  <c r="C86" i="3"/>
  <c r="I85" i="3"/>
  <c r="H85" i="3"/>
  <c r="G85" i="3"/>
  <c r="E85" i="3"/>
  <c r="D85" i="3"/>
  <c r="C85" i="3"/>
  <c r="I84" i="3"/>
  <c r="H84" i="3"/>
  <c r="G84" i="3"/>
  <c r="E84" i="3"/>
  <c r="D84" i="3"/>
  <c r="C84" i="3"/>
  <c r="I83" i="3"/>
  <c r="H83" i="3"/>
  <c r="G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<sst xmlns="http://schemas.openxmlformats.org/spreadsheetml/2006/main" count="22" uniqueCount="22">
  <si>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</si>
  <si>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</si>
  <si>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</si>
  <si>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</si>
  <si>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</si>
  <si>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</si>
  <si>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</si>
  <si>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</si>
  <si>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</si>
  <si>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</si>
  <si>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</si>
  <si>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</si>
  <si>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</si>
  <si>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</si>
  <si>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энергетического надзора</t>
  </si>
  <si>
    <t>и котлонадзора</t>
  </si>
  <si>
    <t>по Московской области</t>
  </si>
  <si>
    <t>"_____"___________ 2026 года</t>
  </si>
  <si>
    <t>Врио начальника отдела                                                                Нестеров М.И.</t>
  </si>
  <si>
    <t>Руководитель</t>
  </si>
  <si>
    <t>Е.М. Тюменцев</t>
  </si>
  <si>
    <t>Дата проведения проверки знаний: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</si>
</sst>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0" fontId="5" fillId="0" borderId="0"/>
    <xf numFmtId="0" fontId="8" fillId="0" borderId="0"/>
    <xf numFmtId="0" fontId="9" fillId="0" borderId="0"/>
    <xf numFmtId="164" fontId="10" fillId="0" borderId="0"/>
    <xf numFmtId="0" fontId="11" fillId="0" borderId="0"/>
    <xf numFmtId="0" fontId="1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" fillId="0" borderId="0"/>
  </cellStyleXfs>
  <cellXfs count="16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165" fontId="6" fillId="0" borderId="1" xfId="0" applyNumberFormat="1" applyFont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Continuous"/>
    </xf>
    <xf numFmtId="0" fontId="12" fillId="0" borderId="0" xfId="0" applyFont="1" applyAlignment="1">
      <alignment horizontal="centerContinuous" vertical="center"/>
    </xf>
    <xf numFmtId="14" fontId="6" fillId="0" borderId="1" xfId="0" applyNumberFormat="1" applyFont="1" applyBorder="1" applyAlignment="1">
      <alignment horizontal="center" vertical="center" wrapText="1" shrinkToFit="1"/>
    </xf>
  </cellXfs>
  <cellStyles count="15">
    <cellStyle name="Excel Built-in Normal" xfId="5"/>
    <cellStyle name="Обычный" xfId="0" builtinId="0"/>
    <cellStyle name="Обычный 10" xfId="9"/>
    <cellStyle name="Обычный 11" xfId="13"/>
    <cellStyle name="Обычный 15" xfId="12"/>
    <cellStyle name="Обычный 17" xfId="14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  <cellStyle name="Обычный 6" xfId="11"/>
    <cellStyle name="Обычный 9" xfId="10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4.08.2026%20&#1087;&#1088;&#1077;&#1076;&#1074;&#1072;&#1088;&#1080;&#1090;&#1077;&#1083;&#1100;&#1085;&#1099;&#1081;%20&#1075;&#1088;&#1072;&#1092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АО "НПЦ "МЕРА"</v>
          </cell>
          <cell r="G4" t="str">
            <v>Серов</v>
          </cell>
          <cell r="H4" t="str">
            <v>Дмитрий</v>
          </cell>
          <cell r="I4" t="str">
            <v>Константинович</v>
          </cell>
          <cell r="K4" t="str">
            <v>Инженер-координатор 3 категории</v>
          </cell>
          <cell r="M4" t="str">
            <v>внеочередная</v>
          </cell>
          <cell r="N4" t="str">
            <v>административно-технический персонал</v>
          </cell>
          <cell r="R4" t="str">
            <v>V до и выше 1000 В</v>
          </cell>
          <cell r="S4" t="str">
            <v>ПТЭЭПЭЭ</v>
          </cell>
          <cell r="V4">
            <v>0.375</v>
          </cell>
        </row>
        <row r="5">
          <cell r="E5" t="str">
            <v>АО "НПЦ "МЕРА"</v>
          </cell>
          <cell r="G5" t="str">
            <v>Божков</v>
          </cell>
          <cell r="H5" t="str">
            <v>Сергей</v>
          </cell>
          <cell r="I5" t="str">
            <v>Сергеевич</v>
          </cell>
          <cell r="K5" t="str">
            <v>Заместитель главного инженера Департамента системной интеграции</v>
          </cell>
          <cell r="M5" t="str">
            <v>внеочередная</v>
          </cell>
          <cell r="N5" t="str">
            <v>административно-технический персонал</v>
          </cell>
          <cell r="R5" t="str">
            <v>V до и выше 1000 В</v>
          </cell>
          <cell r="S5" t="str">
            <v>ПТЭЭПЭЭ</v>
          </cell>
          <cell r="V5">
            <v>0.375</v>
          </cell>
        </row>
        <row r="6">
          <cell r="E6" t="str">
            <v>ООО "АЭРОТЭЧ"</v>
          </cell>
          <cell r="G6" t="str">
            <v>Братченко</v>
          </cell>
          <cell r="H6" t="str">
            <v>Андрей</v>
          </cell>
          <cell r="I6" t="str">
            <v>Борисович</v>
          </cell>
          <cell r="K6" t="str">
            <v>Старший инженер-технолог</v>
          </cell>
          <cell r="M6" t="str">
            <v>внеочередная</v>
          </cell>
          <cell r="N6" t="str">
            <v>административно-технический персонал</v>
          </cell>
          <cell r="R6" t="str">
            <v>III до и выше 1000 В</v>
          </cell>
          <cell r="S6" t="str">
            <v>ПТЭЭПЭЭ</v>
          </cell>
          <cell r="V6">
            <v>0.375</v>
          </cell>
        </row>
        <row r="7">
          <cell r="E7" t="str">
            <v>ФГОБУВО "Финансовый университет"</v>
          </cell>
          <cell r="G7" t="str">
            <v>Ершиков</v>
          </cell>
          <cell r="H7" t="str">
            <v>Александр</v>
          </cell>
          <cell r="I7" t="str">
            <v>Иванович</v>
          </cell>
          <cell r="K7" t="str">
            <v>Начальник учебного комплекса</v>
          </cell>
          <cell r="M7" t="str">
            <v>очередная</v>
          </cell>
          <cell r="N7" t="str">
            <v>административно-технический персонал</v>
          </cell>
          <cell r="R7" t="str">
            <v>V до и выше 1000 В</v>
          </cell>
          <cell r="S7" t="str">
            <v>ПТЭЭПЭЭ</v>
          </cell>
          <cell r="V7">
            <v>0.375</v>
          </cell>
        </row>
        <row r="8">
          <cell r="E8" t="str">
            <v>ФГОБУВО "Финансовый университет"</v>
          </cell>
          <cell r="G8" t="str">
            <v>Матюхин</v>
          </cell>
          <cell r="H8" t="str">
            <v>Юрий</v>
          </cell>
          <cell r="I8" t="str">
            <v>Иванович</v>
          </cell>
          <cell r="K8" t="str">
            <v>Ведуший инженер</v>
          </cell>
          <cell r="M8" t="str">
            <v>очередная</v>
          </cell>
          <cell r="N8" t="str">
            <v>административно-технический персонал</v>
          </cell>
          <cell r="R8" t="str">
            <v>V до и выше 1000 В</v>
          </cell>
          <cell r="S8" t="str">
            <v>ПТЭЭПЭЭ</v>
          </cell>
          <cell r="V8">
            <v>0.375</v>
          </cell>
        </row>
        <row r="9">
          <cell r="E9" t="str">
            <v>ООО "РСД"</v>
          </cell>
          <cell r="G9" t="str">
            <v>Костарнов </v>
          </cell>
          <cell r="H9" t="str">
            <v>Алексей </v>
          </cell>
          <cell r="I9" t="str">
            <v>Сергеевич</v>
          </cell>
          <cell r="K9" t="str">
            <v>Начальник  участка</v>
          </cell>
          <cell r="L9" t="str">
            <v>6 лет</v>
          </cell>
          <cell r="M9" t="str">
            <v>очередная</v>
          </cell>
          <cell r="N9" t="str">
            <v>административно-технический персонал</v>
          </cell>
          <cell r="R9" t="str">
            <v>IV до 1000 В</v>
          </cell>
          <cell r="S9" t="str">
            <v>ПТЭЭПЭЭ</v>
          </cell>
          <cell r="V9">
            <v>0.375</v>
          </cell>
        </row>
        <row r="10">
          <cell r="E10" t="str">
            <v>ООО "РСД"</v>
          </cell>
          <cell r="G10" t="str">
            <v>Богачев </v>
          </cell>
          <cell r="H10" t="str">
            <v>Александр </v>
          </cell>
          <cell r="I10" t="str">
            <v>Дмитриевич</v>
          </cell>
          <cell r="K10" t="str">
            <v>мастер строительно-монтажных работ</v>
          </cell>
          <cell r="L10" t="str">
            <v>3 мес</v>
          </cell>
          <cell r="M10" t="str">
            <v>внеочередная</v>
          </cell>
          <cell r="N10" t="str">
            <v>административно-технический персонал</v>
          </cell>
          <cell r="R10" t="str">
            <v>III до 1000 В</v>
          </cell>
          <cell r="S10" t="str">
            <v>ПТЭЭПЭЭ</v>
          </cell>
          <cell r="V10">
            <v>0.375</v>
          </cell>
        </row>
        <row r="11">
          <cell r="E11" t="str">
            <v>ООО "ЭЛБАНИ ДОР СИСТЕМС"</v>
          </cell>
          <cell r="G11" t="str">
            <v>Прохоров</v>
          </cell>
          <cell r="H11" t="str">
            <v>Иван</v>
          </cell>
          <cell r="I11" t="str">
            <v>Николаевич</v>
          </cell>
          <cell r="K11" t="str">
            <v>Инженер сервисной службы</v>
          </cell>
          <cell r="M11" t="str">
            <v>очередная</v>
          </cell>
          <cell r="N11" t="str">
            <v>ремонтный персонал</v>
          </cell>
          <cell r="R11" t="str">
            <v>II до и выше 1000 В</v>
          </cell>
          <cell r="S11" t="str">
            <v>ПТЭЭПЭЭ</v>
          </cell>
          <cell r="V11">
            <v>0.375</v>
          </cell>
        </row>
        <row r="12">
          <cell r="E12" t="str">
            <v>ООО "ЭЛБАНИ ДОР СИСТЕМС"</v>
          </cell>
          <cell r="G12" t="str">
            <v>Титов</v>
          </cell>
          <cell r="H12" t="str">
            <v>Владимир</v>
          </cell>
          <cell r="I12" t="str">
            <v>Юрьевич</v>
          </cell>
          <cell r="K12" t="str">
            <v>инженер сервисной службы</v>
          </cell>
          <cell r="M12" t="str">
            <v>очередная</v>
          </cell>
          <cell r="N12" t="str">
            <v>ремонтный персонал</v>
          </cell>
          <cell r="R12" t="str">
            <v>II до и выше 1000 В</v>
          </cell>
          <cell r="S12" t="str">
            <v>ПТЭЭПЭЭ</v>
          </cell>
          <cell r="V12">
            <v>0.375</v>
          </cell>
        </row>
        <row r="13">
          <cell r="E13" t="str">
            <v>АО "ГЦВ"</v>
          </cell>
          <cell r="G13" t="str">
            <v>Махортов</v>
          </cell>
          <cell r="H13" t="str">
            <v>Борис</v>
          </cell>
          <cell r="I13" t="str">
            <v>Борисович</v>
          </cell>
          <cell r="K13" t="str">
            <v>Главный инженер</v>
          </cell>
          <cell r="M13" t="str">
            <v>очередная</v>
          </cell>
          <cell r="N13" t="str">
            <v>административно-технический персонал</v>
          </cell>
          <cell r="R13" t="str">
            <v>IV до 1000 В</v>
          </cell>
          <cell r="S13" t="str">
            <v>ПТЭЭПЭЭ</v>
          </cell>
          <cell r="V13">
            <v>0.375</v>
          </cell>
        </row>
        <row r="14">
          <cell r="E14" t="str">
            <v>АО "ГЦВ"</v>
          </cell>
          <cell r="G14" t="str">
            <v>Теремок</v>
          </cell>
          <cell r="H14" t="str">
            <v>Петр</v>
          </cell>
          <cell r="I14" t="str">
            <v>Иванович</v>
          </cell>
          <cell r="K14" t="str">
            <v>Энергетик</v>
          </cell>
          <cell r="M14" t="str">
            <v>первичная</v>
          </cell>
          <cell r="N14" t="str">
            <v>административно-технический персонал</v>
          </cell>
          <cell r="R14" t="str">
            <v>II до 1000 В</v>
          </cell>
          <cell r="S14" t="str">
            <v>ПТЭЭПЭЭ</v>
          </cell>
          <cell r="V14">
            <v>0.375</v>
          </cell>
        </row>
        <row r="15">
          <cell r="E15" t="str">
            <v>АО "ГЦВ"</v>
          </cell>
          <cell r="G15" t="str">
            <v>Борисов</v>
          </cell>
          <cell r="H15" t="str">
            <v>Андрей</v>
          </cell>
          <cell r="I15" t="str">
            <v>Борисович</v>
          </cell>
          <cell r="K15" t="str">
            <v>Электромонтер</v>
          </cell>
          <cell r="M15" t="str">
            <v>первичная</v>
          </cell>
          <cell r="N15" t="str">
            <v>административно-технический персонал</v>
          </cell>
          <cell r="R15" t="str">
            <v>II до 1000 В</v>
          </cell>
          <cell r="S15" t="str">
            <v>ПТЭЭПЭЭ</v>
          </cell>
          <cell r="V15">
            <v>0.375</v>
          </cell>
        </row>
        <row r="16">
          <cell r="E16" t="str">
            <v>МП "ЗИС"</v>
          </cell>
          <cell r="G16" t="str">
            <v>Глубоковский</v>
          </cell>
          <cell r="H16" t="str">
            <v>Юрий</v>
          </cell>
          <cell r="I16" t="str">
            <v>Иванович</v>
          </cell>
          <cell r="K16" t="str">
            <v>начальник котельных</v>
          </cell>
          <cell r="M16" t="str">
            <v>очередная</v>
          </cell>
          <cell r="N16" t="str">
            <v>административно-технический персонал</v>
          </cell>
          <cell r="R16" t="str">
            <v>IV до 1000 В</v>
          </cell>
          <cell r="S16" t="str">
            <v>ПТЭЭПЭЭ</v>
          </cell>
          <cell r="V16">
            <v>0.375</v>
          </cell>
        </row>
        <row r="17">
          <cell r="E17" t="str">
            <v>ООО "ЭФС"</v>
          </cell>
          <cell r="G17" t="str">
            <v>Панин</v>
          </cell>
          <cell r="H17" t="str">
            <v>Тимофей</v>
          </cell>
          <cell r="I17" t="str">
            <v>Сергеевич</v>
          </cell>
          <cell r="K17" t="str">
            <v>Исполнительный директор</v>
          </cell>
          <cell r="M17" t="str">
            <v>первичная</v>
          </cell>
          <cell r="N17" t="str">
            <v>ремонтный персонал</v>
          </cell>
          <cell r="R17" t="str">
            <v>II до 1000 В</v>
          </cell>
          <cell r="S17" t="str">
            <v>ПТЭЭПЭЭ</v>
          </cell>
          <cell r="V17">
            <v>0.375</v>
          </cell>
        </row>
        <row r="18">
          <cell r="E18" t="str">
            <v>ООО "ЭФС"</v>
          </cell>
          <cell r="G18" t="str">
            <v>Троенко</v>
          </cell>
          <cell r="H18" t="str">
            <v>Иван</v>
          </cell>
          <cell r="I18" t="str">
            <v>Дмитриевич</v>
          </cell>
          <cell r="K18" t="str">
            <v>Менеджер проектов</v>
          </cell>
          <cell r="M18" t="str">
            <v>первичная</v>
          </cell>
          <cell r="N18" t="str">
            <v>ремонтный персонал</v>
          </cell>
          <cell r="R18" t="str">
            <v>II до 1000 В</v>
          </cell>
          <cell r="S18" t="str">
            <v>ПТЭЭПЭЭ</v>
          </cell>
          <cell r="V18">
            <v>0.375</v>
          </cell>
        </row>
        <row r="19">
          <cell r="E19" t="str">
            <v>АО "ОЗЕРЕЦКИЙ МОЛОЧНЫЙ КОМБИНАТ"</v>
          </cell>
          <cell r="G19" t="str">
            <v>Васин</v>
          </cell>
          <cell r="H19" t="str">
            <v>Эдуард</v>
          </cell>
          <cell r="I19" t="str">
            <v>Игорьевич</v>
          </cell>
          <cell r="K19" t="str">
            <v>Главный энергетик</v>
          </cell>
          <cell r="M19" t="str">
            <v>очередная</v>
          </cell>
          <cell r="N19" t="str">
            <v>административно-технический персонал</v>
          </cell>
          <cell r="R19" t="str">
            <v>V до и выше 1000 В</v>
          </cell>
          <cell r="S19" t="str">
            <v>ПТЭЭПЭЭ</v>
          </cell>
          <cell r="V19">
            <v>0.375</v>
          </cell>
        </row>
        <row r="20">
          <cell r="E20" t="str">
            <v>АО "ОЗЕРЕЦКИЙ МОЛОЧНЫЙ КОМБИНАТ"</v>
          </cell>
          <cell r="G20" t="str">
            <v>Гилан</v>
          </cell>
          <cell r="H20" t="str">
            <v>Виталий</v>
          </cell>
          <cell r="I20" t="str">
            <v>Андреевич</v>
          </cell>
          <cell r="K20" t="str">
            <v>Руководитель отдела энергетического обеспечения</v>
          </cell>
          <cell r="M20" t="str">
            <v>очередная</v>
          </cell>
          <cell r="N20" t="str">
            <v>административно-технический персонал</v>
          </cell>
          <cell r="R20" t="str">
            <v>V до и выше 1000 В</v>
          </cell>
          <cell r="S20" t="str">
            <v>ПТЭЭПЭЭ</v>
          </cell>
          <cell r="V20">
            <v>0.375</v>
          </cell>
        </row>
        <row r="21">
          <cell r="E21" t="str">
            <v>АО "ОЗЕРЕЦКИЙ МОЛОЧНЫЙ КОМБИНАТ"</v>
          </cell>
          <cell r="G21" t="str">
            <v>Зайцев</v>
          </cell>
          <cell r="H21" t="str">
            <v>Константин</v>
          </cell>
          <cell r="I21" t="str">
            <v>Александрович</v>
          </cell>
          <cell r="K21" t="str">
            <v>Заместитель руководителя отдела энергетического обеспечения</v>
          </cell>
          <cell r="M21" t="str">
            <v>очередная</v>
          </cell>
          <cell r="N21" t="str">
            <v>административно-технический персонал</v>
          </cell>
          <cell r="R21" t="str">
            <v>V до и выше 1000 В</v>
          </cell>
          <cell r="S21" t="str">
            <v>ПТЭЭПЭЭ</v>
          </cell>
          <cell r="V21">
            <v>0.375</v>
          </cell>
        </row>
        <row r="22">
          <cell r="E22" t="str">
            <v>АО "ОЗЕРЕЦКИЙ МОЛОЧНЫЙ КОМБИНАТ"</v>
          </cell>
          <cell r="G22" t="str">
            <v>Кальчик</v>
          </cell>
          <cell r="H22" t="str">
            <v>Василий</v>
          </cell>
          <cell r="I22" t="str">
            <v>Иванович</v>
          </cell>
          <cell r="K22" t="str">
            <v>Руководитель отдела вентиляции и кондиционирования</v>
          </cell>
          <cell r="M22" t="str">
            <v>очередная</v>
          </cell>
          <cell r="N22" t="str">
            <v>административно-технический персонал</v>
          </cell>
          <cell r="R22" t="str">
            <v>V до и выше 1000 В</v>
          </cell>
          <cell r="S22" t="str">
            <v>ПТЭЭПЭЭ</v>
          </cell>
          <cell r="V22">
            <v>0.375</v>
          </cell>
        </row>
        <row r="23">
          <cell r="E23" t="str">
            <v>АО "ЗАРЯ-ЖИЛСЕРВИС"</v>
          </cell>
          <cell r="G23" t="str">
            <v>Махов</v>
          </cell>
          <cell r="H23" t="str">
            <v>Константин</v>
          </cell>
          <cell r="I23" t="str">
            <v>Николаевич</v>
          </cell>
          <cell r="K23" t="str">
            <v>электромонтер</v>
          </cell>
          <cell r="M23" t="str">
            <v>внеочередная</v>
          </cell>
          <cell r="N23" t="str">
            <v>оперативно-ремонтный персонал</v>
          </cell>
          <cell r="R23" t="str">
            <v>III до 1000 В</v>
          </cell>
          <cell r="S23" t="str">
            <v>ПТЭЭПЭЭ</v>
          </cell>
          <cell r="V23">
            <v>0.375</v>
          </cell>
        </row>
        <row r="24">
          <cell r="E24" t="str">
            <v>АО "ЗАРЯ-ЖИЛСЕРВИС"</v>
          </cell>
          <cell r="G24" t="str">
            <v>Гречсишкина</v>
          </cell>
          <cell r="H24" t="str">
            <v>Анна</v>
          </cell>
          <cell r="I24" t="str">
            <v>Георгиевна</v>
          </cell>
          <cell r="K24" t="str">
            <v>ЗАМЕСТИТЕЛЬ ГЛАВНОГО ИНЖЕНЕРА</v>
          </cell>
          <cell r="M24" t="str">
            <v>внеочередная</v>
          </cell>
          <cell r="N24" t="str">
            <v>административно-технический персонал</v>
          </cell>
          <cell r="R24" t="str">
            <v>III до 1000 В</v>
          </cell>
          <cell r="S24" t="str">
            <v>ПТЭЭПЭЭ</v>
          </cell>
          <cell r="V24">
            <v>0.375</v>
          </cell>
        </row>
        <row r="25">
          <cell r="E25" t="str">
            <v>ООО "ФОРТУНА"</v>
          </cell>
          <cell r="G25" t="str">
            <v>Зайцев</v>
          </cell>
          <cell r="H25" t="str">
            <v>Алексей</v>
          </cell>
          <cell r="I25" t="str">
            <v>Михайлович</v>
          </cell>
          <cell r="K25" t="str">
            <v>Генеральный директор</v>
          </cell>
          <cell r="M25" t="str">
            <v>очередная</v>
          </cell>
          <cell r="N25" t="str">
            <v>административно-технический персонал</v>
          </cell>
          <cell r="R25" t="str">
            <v>IV до 1000 В</v>
          </cell>
          <cell r="S25" t="str">
            <v>ПТЭЭПЭЭ</v>
          </cell>
          <cell r="V25">
            <v>0.375</v>
          </cell>
        </row>
        <row r="26">
          <cell r="E26" t="str">
            <v>ООО "АВС АВРОРА"</v>
          </cell>
          <cell r="G26" t="str">
            <v>Король</v>
          </cell>
          <cell r="H26" t="str">
            <v>Дмитрий</v>
          </cell>
          <cell r="I26" t="str">
            <v>Дмитриевич</v>
          </cell>
          <cell r="K26" t="str">
            <v>Начальник электролаборатории</v>
          </cell>
          <cell r="M26" t="str">
            <v>очередная</v>
          </cell>
          <cell r="N26" t="str">
            <v xml:space="preserve">административно—технический персонал, с правом испытания оборудования повышенным напряжением </v>
          </cell>
          <cell r="R26" t="str">
            <v>V до и выше 1000 В</v>
          </cell>
          <cell r="S26" t="str">
            <v>ПТЭЭПЭЭ</v>
          </cell>
          <cell r="V26">
            <v>0.375</v>
          </cell>
        </row>
        <row r="27">
          <cell r="E27" t="str">
            <v>ООО "АВС АВРОРА"</v>
          </cell>
          <cell r="G27" t="str">
            <v>Алексеев</v>
          </cell>
          <cell r="H27" t="str">
            <v>Евгений</v>
          </cell>
          <cell r="I27" t="str">
            <v>Владимирович</v>
          </cell>
          <cell r="K27" t="str">
            <v>Инженер электролаборатории</v>
          </cell>
          <cell r="M27" t="str">
            <v>очередная</v>
          </cell>
          <cell r="N27" t="str">
            <v xml:space="preserve">административно—технический персонал, с правом испытания оборудования повышенным напряжением </v>
          </cell>
          <cell r="R27" t="str">
            <v>V до и выше 1000 В</v>
          </cell>
          <cell r="S27" t="str">
            <v>ПТЭЭПЭЭ</v>
          </cell>
          <cell r="V27">
            <v>0.375</v>
          </cell>
        </row>
        <row r="28">
          <cell r="E28" t="str">
            <v>ООО "АВС АВРОРА"</v>
          </cell>
          <cell r="G28" t="str">
            <v>Моторин</v>
          </cell>
          <cell r="H28" t="str">
            <v>Вячеслав</v>
          </cell>
          <cell r="I28" t="str">
            <v>Сергеевич</v>
          </cell>
          <cell r="K28" t="str">
            <v>Инженер электролаборатории</v>
          </cell>
          <cell r="M28" t="str">
            <v>очередная</v>
          </cell>
          <cell r="N28" t="str">
            <v xml:space="preserve">административно—технический персонал, с правом испытания оборудования повышенным напряжением </v>
          </cell>
          <cell r="R28" t="str">
            <v>V до и выше 1000 В</v>
          </cell>
          <cell r="S28" t="str">
            <v>ПТЭЭПЭЭ</v>
          </cell>
          <cell r="V28">
            <v>0.375</v>
          </cell>
        </row>
        <row r="29">
          <cell r="E29" t="str">
            <v>АО "ВАЛЕНТА ФАРМ"</v>
          </cell>
          <cell r="G29" t="str">
            <v>Скоробогатов</v>
          </cell>
          <cell r="H29" t="str">
            <v>Дмитрий</v>
          </cell>
          <cell r="I29" t="str">
            <v/>
          </cell>
          <cell r="K29" t="str">
            <v>Заместитель директора департамента</v>
          </cell>
          <cell r="M29" t="str">
            <v>очередная</v>
          </cell>
          <cell r="N29" t="str">
            <v>административно-технический персонал</v>
          </cell>
          <cell r="R29" t="str">
            <v>V до и выше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ТСН "СКАЙ-СКОЛКОВО"</v>
          </cell>
          <cell r="G30" t="str">
            <v>Потапенков</v>
          </cell>
          <cell r="H30" t="str">
            <v>Александр</v>
          </cell>
          <cell r="I30" t="str">
            <v>Васильевич</v>
          </cell>
          <cell r="K30" t="str">
            <v>техник-смотритель</v>
          </cell>
          <cell r="M30" t="str">
            <v>первичная</v>
          </cell>
          <cell r="N30" t="str">
            <v>оперативно-ремонтный персонал</v>
          </cell>
          <cell r="R30" t="str">
            <v>II до и выше 1000 В</v>
          </cell>
          <cell r="S30" t="str">
            <v>ПТЭЭСиС</v>
          </cell>
          <cell r="V30">
            <v>0.39583333333333331</v>
          </cell>
        </row>
        <row r="31">
          <cell r="E31" t="str">
            <v>ООО "ВЕРТИКАЛЬНАЯ МЕХАНИКА"</v>
          </cell>
          <cell r="G31" t="str">
            <v>Сахаров</v>
          </cell>
          <cell r="H31" t="str">
            <v>Сергей</v>
          </cell>
          <cell r="I31" t="str">
            <v>Михайлович</v>
          </cell>
          <cell r="K31" t="str">
            <v>Директор</v>
          </cell>
          <cell r="M31" t="str">
            <v>внеочередная</v>
          </cell>
          <cell r="N31" t="str">
            <v>административно-технический персонал</v>
          </cell>
          <cell r="R31" t="str">
            <v>IV до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ООО"АГРОБИОВИТ"</v>
          </cell>
          <cell r="G32" t="str">
            <v>Залетов</v>
          </cell>
          <cell r="H32" t="str">
            <v>Валерий</v>
          </cell>
          <cell r="I32" t="str">
            <v>Алексеевич</v>
          </cell>
          <cell r="K32" t="str">
            <v>Энергетик</v>
          </cell>
          <cell r="M32" t="str">
            <v>очередная</v>
          </cell>
          <cell r="N32" t="str">
            <v>административно-технический персонал</v>
          </cell>
          <cell r="R32" t="str">
            <v>V до и выше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АО "НПО ИТ"</v>
          </cell>
          <cell r="G33" t="str">
            <v>Ярусевич</v>
          </cell>
          <cell r="H33" t="str">
            <v>Андрей</v>
          </cell>
          <cell r="I33" t="str">
            <v>Владимирович</v>
          </cell>
          <cell r="K33" t="str">
            <v>заместитель главного инженера по разработке, внедрению и реализации инвестпроектов</v>
          </cell>
          <cell r="M33" t="str">
            <v>очередная</v>
          </cell>
          <cell r="N33" t="str">
            <v>административно-технический персонал</v>
          </cell>
          <cell r="R33" t="str">
            <v>V до и выше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ИП ЦЕЦХЛАДЗЕ ВЛАДИМИР АВТАНДИЛОВИЧ</v>
          </cell>
          <cell r="G34" t="str">
            <v>Горбунов</v>
          </cell>
          <cell r="H34" t="str">
            <v>Игорь</v>
          </cell>
          <cell r="I34" t="str">
            <v>Васильевич</v>
          </cell>
          <cell r="K34" t="str">
            <v>машинист компрессорных установок 5 разряда</v>
          </cell>
          <cell r="M34" t="str">
            <v>первичная</v>
          </cell>
          <cell r="N34" t="str">
            <v>оперативно-ремонтный персонал</v>
          </cell>
          <cell r="R34" t="str">
            <v>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ИП ЦЕЦХЛАДЗЕ ВЛАДИМИР АВТАНДИЛОВИЧ</v>
          </cell>
          <cell r="G35" t="str">
            <v>Кондратьев</v>
          </cell>
          <cell r="H35" t="str">
            <v>Николай</v>
          </cell>
          <cell r="I35" t="str">
            <v>Васильевич</v>
          </cell>
          <cell r="K35" t="str">
            <v>наполнитель баллонов 4 разряда</v>
          </cell>
          <cell r="M35" t="str">
            <v>первичная</v>
          </cell>
          <cell r="N35" t="str">
            <v>оперативно-ремонтный персонал</v>
          </cell>
          <cell r="R35" t="str">
            <v>II до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ИП ЦЕЦХЛАДЗЕ ВЛАДИМИР АВТАНДИЛОВИЧ</v>
          </cell>
          <cell r="G36" t="str">
            <v>Куров</v>
          </cell>
          <cell r="H36" t="str">
            <v>Алексей</v>
          </cell>
          <cell r="I36" t="str">
            <v>Борисович</v>
          </cell>
          <cell r="K36" t="str">
            <v>машинист компрессорных установок 5 разряда</v>
          </cell>
          <cell r="M36" t="str">
            <v>первичная</v>
          </cell>
          <cell r="N36" t="str">
            <v>оперативно-ремонтный персонал</v>
          </cell>
          <cell r="R36" t="str">
            <v>II до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ИП ЦЕЦХЛАДЗЕ ВЛАДИМИР АВТАНДИЛОВИЧ</v>
          </cell>
          <cell r="G37" t="str">
            <v>Родионов</v>
          </cell>
          <cell r="H37" t="str">
            <v>Иван</v>
          </cell>
          <cell r="I37" t="str">
            <v>Владимирович</v>
          </cell>
          <cell r="K37" t="str">
            <v>наполнитель баллонов 4 разряда</v>
          </cell>
          <cell r="M37" t="str">
            <v>первичная</v>
          </cell>
          <cell r="N37" t="str">
            <v>оперативно-ремонтный персонал</v>
          </cell>
          <cell r="R37" t="str">
            <v>II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ИП ЦЕЦХЛАДЗЕ ВЛАДИМИР АВТАНДИЛОВИЧ</v>
          </cell>
          <cell r="G38" t="str">
            <v>Греков</v>
          </cell>
          <cell r="H38" t="str">
            <v>Дмитрий</v>
          </cell>
          <cell r="I38" t="str">
            <v>Игоревич</v>
          </cell>
          <cell r="K38" t="str">
            <v>машинист компрессорных установок 5 разряда</v>
          </cell>
          <cell r="M38" t="str">
            <v>первичная</v>
          </cell>
          <cell r="N38" t="str">
            <v>оперативно-ремонтный персонал</v>
          </cell>
          <cell r="R38" t="str">
            <v>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"ПРОМТЕХСЕРВИС"</v>
          </cell>
          <cell r="G39" t="str">
            <v>Калинин</v>
          </cell>
          <cell r="H39" t="str">
            <v>Юрий</v>
          </cell>
          <cell r="I39" t="str">
            <v>Леонидович</v>
          </cell>
          <cell r="K39" t="str">
            <v>Главный инженер</v>
          </cell>
          <cell r="M39" t="str">
            <v>внеочередная</v>
          </cell>
          <cell r="N39" t="str">
            <v>административно-технический персонал</v>
          </cell>
          <cell r="R39" t="str">
            <v>V до и выше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ООО "ПРОМТЕХСЕРВИС"</v>
          </cell>
          <cell r="G40" t="str">
            <v>Бекетов</v>
          </cell>
          <cell r="H40" t="str">
            <v>Александр</v>
          </cell>
          <cell r="I40" t="str">
            <v>Вячеславович</v>
          </cell>
          <cell r="K40" t="str">
            <v>Инженер по системам (отопления, вентиляции, водоснабжения, канализации и кондиционирования)</v>
          </cell>
          <cell r="M40" t="str">
            <v>первичная</v>
          </cell>
          <cell r="N40" t="str">
            <v>административно-технический персонал</v>
          </cell>
          <cell r="R40" t="str">
            <v>II до и выше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"ПРОМТЕХСЕРВИС"</v>
          </cell>
          <cell r="G41" t="str">
            <v>Минаев</v>
          </cell>
          <cell r="H41" t="str">
            <v>Александр</v>
          </cell>
          <cell r="I41" t="str">
            <v>Евгеньевич</v>
          </cell>
          <cell r="K41" t="str">
            <v>Главный инженер</v>
          </cell>
          <cell r="M41" t="str">
            <v>первичная</v>
          </cell>
          <cell r="N41" t="str">
            <v>административно-технический персонал</v>
          </cell>
          <cell r="R41" t="str">
            <v>II до и выше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 "ПРОМТЕХСЕРВИС"</v>
          </cell>
          <cell r="G42" t="str">
            <v>Светличный</v>
          </cell>
          <cell r="H42" t="str">
            <v>Сергей</v>
          </cell>
          <cell r="I42" t="str">
            <v>Иванович</v>
          </cell>
          <cell r="K42" t="str">
            <v>Главный энергетик</v>
          </cell>
          <cell r="M42" t="str">
            <v>внеочередная</v>
          </cell>
          <cell r="N42" t="str">
            <v>административно-технический персонал</v>
          </cell>
          <cell r="R42" t="str">
            <v>V до и выше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ООО "ПРОМТЕХСЕРВИС"</v>
          </cell>
          <cell r="G43" t="str">
            <v>Борзуков</v>
          </cell>
          <cell r="H43" t="str">
            <v>Андрей</v>
          </cell>
          <cell r="I43" t="str">
            <v>Иванович</v>
          </cell>
          <cell r="K43" t="str">
            <v>Главный энергетик</v>
          </cell>
          <cell r="M43" t="str">
            <v>внеочередная</v>
          </cell>
          <cell r="N43" t="str">
            <v>административно-технический персонал</v>
          </cell>
          <cell r="R43" t="str">
            <v>V до и выше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АО "УК "НАУКОГРАД"</v>
          </cell>
          <cell r="G44" t="str">
            <v>Родимкин</v>
          </cell>
          <cell r="H44" t="str">
            <v>Игорь</v>
          </cell>
          <cell r="I44" t="str">
            <v>Сергеевич</v>
          </cell>
          <cell r="K44" t="str">
            <v>Главный энергетик</v>
          </cell>
          <cell r="M44" t="str">
            <v>очередная</v>
          </cell>
          <cell r="N44" t="str">
            <v>административно-технический персонал</v>
          </cell>
          <cell r="R44" t="str">
            <v>IV до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АО "УК "НАУКОГРАД"</v>
          </cell>
          <cell r="G45" t="str">
            <v>Романенко</v>
          </cell>
          <cell r="H45" t="str">
            <v>Андрей</v>
          </cell>
          <cell r="I45" t="str">
            <v>Сергеевич</v>
          </cell>
          <cell r="K45" t="str">
            <v>Главный инженер</v>
          </cell>
          <cell r="M45" t="str">
            <v>первичная</v>
          </cell>
          <cell r="N45" t="str">
            <v>административно-технический персонал</v>
          </cell>
          <cell r="R45" t="str">
            <v>II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ИП ЦЕЦХЛАДЗЕ ВЛАДИМИР АВТАНДИЛОВИЧ</v>
          </cell>
          <cell r="G46" t="str">
            <v>Жувака</v>
          </cell>
          <cell r="H46" t="str">
            <v>Владимир</v>
          </cell>
          <cell r="I46" t="str">
            <v>Владиславович</v>
          </cell>
          <cell r="K46" t="str">
            <v>Наполнитель баллонов 4 разряда</v>
          </cell>
          <cell r="M46" t="str">
            <v>первичная</v>
          </cell>
          <cell r="N46" t="str">
            <v>оперативно-ремонтный персонал</v>
          </cell>
          <cell r="R46" t="str">
            <v>II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ИП ЦЕЦХЛАДЗЕ ВЛАДИМИР АВТАНДИЛОВИЧ</v>
          </cell>
          <cell r="G47" t="str">
            <v>Иванилов</v>
          </cell>
          <cell r="H47" t="str">
            <v>Данила</v>
          </cell>
          <cell r="I47" t="str">
            <v>Александрович</v>
          </cell>
          <cell r="K47" t="str">
            <v>Наполнитель баллонов 4 разряда</v>
          </cell>
          <cell r="M47" t="str">
            <v>первичная</v>
          </cell>
          <cell r="N47" t="str">
            <v>оперативно-ремонтный персонал</v>
          </cell>
          <cell r="R47" t="str">
            <v>II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ИП ЦЕЦХЛАДЗЕ ВЛАДИМИР АВТАНДИЛОВИЧ</v>
          </cell>
          <cell r="G48" t="str">
            <v>Остриков</v>
          </cell>
          <cell r="H48" t="str">
            <v>Михаил</v>
          </cell>
          <cell r="I48" t="str">
            <v>Васильевич</v>
          </cell>
          <cell r="K48" t="str">
            <v>Наполнитель баллонов 4 разряда</v>
          </cell>
          <cell r="M48" t="str">
            <v>первичная</v>
          </cell>
          <cell r="N48" t="str">
            <v>оперативно-ремонтный персонал</v>
          </cell>
          <cell r="R48" t="str">
            <v>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ИП ЦЕЦХЛАДЗЕ ВЛАДИМИР АВТАНДИЛОВИЧ</v>
          </cell>
          <cell r="G49" t="str">
            <v>Пушков</v>
          </cell>
          <cell r="H49" t="str">
            <v>Роман</v>
          </cell>
          <cell r="I49" t="str">
            <v>Николаевич</v>
          </cell>
          <cell r="K49" t="str">
            <v>Машинист компрессорных установок 5 разряда</v>
          </cell>
          <cell r="M49" t="str">
            <v>первичная</v>
          </cell>
          <cell r="N49" t="str">
            <v>оперативно-ремонтный персонал</v>
          </cell>
          <cell r="R49" t="str">
            <v>II до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ИП ЦЕЦХЛАДЗЕ ВЛАДИМИР АВТАНДИЛОВИЧ</v>
          </cell>
          <cell r="G50" t="str">
            <v>Стефаненков</v>
          </cell>
          <cell r="H50" t="str">
            <v>Алексей</v>
          </cell>
          <cell r="I50" t="str">
            <v>Михайлович</v>
          </cell>
          <cell r="K50" t="str">
            <v>Машинист компрессорных установок 5 разряда</v>
          </cell>
          <cell r="M50" t="str">
            <v>первичная</v>
          </cell>
          <cell r="N50" t="str">
            <v>оперативно-ремонтный персонал</v>
          </cell>
          <cell r="R50" t="str">
            <v>II до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ИП ЦЕЦХЛАДЗЕ ВЛАДИМИР АВТАНДИЛОВИЧ</v>
          </cell>
          <cell r="G51" t="str">
            <v>Федин</v>
          </cell>
          <cell r="H51" t="str">
            <v>Александр</v>
          </cell>
          <cell r="I51" t="str">
            <v>Михайлович</v>
          </cell>
          <cell r="K51" t="str">
            <v>Машинист компрессорных установок 5 разряда</v>
          </cell>
          <cell r="M51" t="str">
            <v>первичная</v>
          </cell>
          <cell r="N51" t="str">
            <v>оперативно-ремонтный персонал</v>
          </cell>
          <cell r="R51" t="str">
            <v>II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ИП ЦЕЦХЛАДЗЕ ВЛАДИМИР АВТАНДИЛОВИЧ</v>
          </cell>
          <cell r="G52" t="str">
            <v>Щепкин</v>
          </cell>
          <cell r="H52" t="str">
            <v>Сергей</v>
          </cell>
          <cell r="I52" t="str">
            <v>Андреевич</v>
          </cell>
          <cell r="K52" t="str">
            <v>Наполнитель баллонов 4 разряда</v>
          </cell>
          <cell r="M52" t="str">
            <v>первичная</v>
          </cell>
          <cell r="N52" t="str">
            <v>оперативно-ремонтный персонал</v>
          </cell>
          <cell r="R52" t="str">
            <v>II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ООО "ПРОМТЕХСЕРВИС"</v>
          </cell>
          <cell r="G53" t="str">
            <v>Ситрунов</v>
          </cell>
          <cell r="H53" t="str">
            <v>Вячеслав</v>
          </cell>
          <cell r="I53" t="str">
            <v>Юрьевич</v>
          </cell>
          <cell r="K53" t="str">
            <v>Инженер по системам (отопления, вентиляции, водоснабжения, канализации и кондиционирования)</v>
          </cell>
          <cell r="M53" t="str">
            <v>внеочередная</v>
          </cell>
          <cell r="N53" t="str">
            <v>административно-технический персонал</v>
          </cell>
          <cell r="R53" t="str">
            <v>III до и выше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ООО "ПРОМТЕХСЕРВИС"</v>
          </cell>
          <cell r="G54" t="str">
            <v>Щербак</v>
          </cell>
          <cell r="H54" t="str">
            <v>Андрей</v>
          </cell>
          <cell r="I54" t="str">
            <v>Анатольевич</v>
          </cell>
          <cell r="K54" t="str">
            <v>Электромонтер по ремонту и обслуживанию электрооборудования</v>
          </cell>
          <cell r="M54" t="str">
            <v>внеочередная</v>
          </cell>
          <cell r="N54" t="str">
            <v>оперативно-ремонтный персонал</v>
          </cell>
          <cell r="R54" t="str">
            <v>IV до и выше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ООО "ПРОМТЕХСЕРВИС"</v>
          </cell>
          <cell r="G55" t="str">
            <v>Чеботарев</v>
          </cell>
          <cell r="H55" t="str">
            <v>Василий</v>
          </cell>
          <cell r="I55" t="str">
            <v>Викторович</v>
          </cell>
          <cell r="K55" t="str">
            <v>Электромонтер по ремонту и обслуживанию электрооборудования</v>
          </cell>
          <cell r="M55" t="str">
            <v>внеочередная</v>
          </cell>
          <cell r="N55" t="str">
            <v>оперативно-ремонтный персонал</v>
          </cell>
          <cell r="R55" t="str">
            <v>III до и выше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ООО "ПРОМТЕХСЕРВИС"</v>
          </cell>
          <cell r="G56" t="str">
            <v>Пушкарев</v>
          </cell>
          <cell r="H56" t="str">
            <v>Максим</v>
          </cell>
          <cell r="I56" t="str">
            <v>Викторович</v>
          </cell>
          <cell r="K56" t="str">
            <v>Электромонтер по ремонту и обслуживанию электрооборудования</v>
          </cell>
          <cell r="M56" t="str">
            <v>внеочередная</v>
          </cell>
          <cell r="N56" t="str">
            <v>оперативно-ремонтный персонал</v>
          </cell>
          <cell r="R56" t="str">
            <v>IV до и выше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"ПРОМТЕХСЕРВИС"</v>
          </cell>
          <cell r="G57" t="str">
            <v>Пшеннов</v>
          </cell>
          <cell r="H57" t="str">
            <v>Владимир</v>
          </cell>
          <cell r="I57" t="str">
            <v>Владимирович</v>
          </cell>
          <cell r="K57" t="str">
            <v>Электромонтер по ремонту и обслуживанию электрооборудования</v>
          </cell>
          <cell r="M57" t="str">
            <v>первичная</v>
          </cell>
          <cell r="N57" t="str">
            <v>оперативно-ремонтный персонал</v>
          </cell>
          <cell r="R57" t="str">
            <v>II до и выше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"С 7 ИНВЕСТ"</v>
          </cell>
          <cell r="G58" t="str">
            <v>Полунин</v>
          </cell>
          <cell r="H58" t="str">
            <v>Олег</v>
          </cell>
          <cell r="I58" t="str">
            <v>Анатольевич</v>
          </cell>
          <cell r="K58" t="str">
            <v>Инженер-энергетик</v>
          </cell>
          <cell r="M58" t="str">
            <v>очередная</v>
          </cell>
          <cell r="N58" t="str">
            <v>административно-технический персонал</v>
          </cell>
          <cell r="R58" t="str">
            <v>V до и выше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"МЕДЦЕНТР "ПАРАЦЕЛЬС"</v>
          </cell>
          <cell r="G59" t="str">
            <v>Зиганшин</v>
          </cell>
          <cell r="H59" t="str">
            <v>Янгура</v>
          </cell>
          <cell r="I59" t="str">
            <v>Ульфатович</v>
          </cell>
          <cell r="K59" t="str">
            <v>Главный инженер</v>
          </cell>
          <cell r="M59" t="str">
            <v>первичная</v>
          </cell>
          <cell r="N59" t="str">
            <v>административно-технический персонал</v>
          </cell>
          <cell r="R59" t="str">
            <v>II до и выше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"ЛИКИНСКИЙ АВТОБУС"</v>
          </cell>
          <cell r="G60" t="str">
            <v>Ермаков</v>
          </cell>
          <cell r="H60" t="str">
            <v>Сергей</v>
          </cell>
          <cell r="I60" t="str">
            <v>Викторович</v>
          </cell>
          <cell r="K60" t="str">
            <v>Начальник цеха</v>
          </cell>
          <cell r="M60" t="str">
            <v>очередная</v>
          </cell>
          <cell r="N60" t="str">
            <v xml:space="preserve">административно—технический персонал, с правом испытания оборудования повышенным напряжением </v>
          </cell>
          <cell r="R60" t="str">
            <v>V до и выше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"ПРОМТЕХСЕРВИС"</v>
          </cell>
          <cell r="G61" t="str">
            <v>Савчиков</v>
          </cell>
          <cell r="H61" t="str">
            <v>Иван</v>
          </cell>
          <cell r="I61" t="str">
            <v>Игоревич</v>
          </cell>
          <cell r="K61" t="str">
            <v>Электромонтер по ремонту и обслуживанию электрооборудования</v>
          </cell>
          <cell r="M61" t="str">
            <v>внеочередная</v>
          </cell>
          <cell r="N61" t="str">
            <v>оперативно-ремонтный персонал</v>
          </cell>
          <cell r="R61" t="str">
            <v>III до и выше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"ПРОМТЕХСЕРВИС"</v>
          </cell>
          <cell r="G62" t="str">
            <v>Гречишкин</v>
          </cell>
          <cell r="H62" t="str">
            <v>Сергей</v>
          </cell>
          <cell r="I62" t="str">
            <v>Александрович</v>
          </cell>
          <cell r="K62" t="str">
            <v>Электромонтер по ремонту и обслуживанию электрооборудования</v>
          </cell>
          <cell r="M62" t="str">
            <v>внеочередная</v>
          </cell>
          <cell r="N62" t="str">
            <v>оперативно-ремонтный персонал</v>
          </cell>
          <cell r="R62" t="str">
            <v>IV до и выше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"ПРОМТЕХСЕРВИС"</v>
          </cell>
          <cell r="G63" t="str">
            <v>Танцура</v>
          </cell>
          <cell r="H63" t="str">
            <v>Василий</v>
          </cell>
          <cell r="I63" t="str">
            <v>Александрович</v>
          </cell>
          <cell r="K63" t="str">
            <v>Электромонтер по ремонту и обслуживанию электрооборудования</v>
          </cell>
          <cell r="M63" t="str">
            <v>внеочередная</v>
          </cell>
          <cell r="N63" t="str">
            <v>оперативно-ремонтный персонал</v>
          </cell>
          <cell r="R63" t="str">
            <v>IV до и выше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ООО "КРИСТАЛЛ"</v>
          </cell>
          <cell r="G64" t="str">
            <v>Морозов</v>
          </cell>
          <cell r="H64" t="str">
            <v>Николай</v>
          </cell>
          <cell r="I64" t="str">
            <v>Львович</v>
          </cell>
          <cell r="K64" t="str">
            <v>Мастер</v>
          </cell>
          <cell r="M64" t="str">
            <v>первичная</v>
          </cell>
          <cell r="N64" t="str">
            <v>административно-технический персонал</v>
          </cell>
          <cell r="R64" t="str">
            <v>II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АО "ОПК"</v>
          </cell>
          <cell r="G65" t="str">
            <v>Фомичев</v>
          </cell>
          <cell r="H65" t="str">
            <v>Антон</v>
          </cell>
          <cell r="I65" t="str">
            <v>Николаевич</v>
          </cell>
          <cell r="K65" t="str">
            <v>Мастер</v>
          </cell>
          <cell r="M65" t="str">
            <v>внеочередная</v>
          </cell>
          <cell r="N65" t="str">
            <v>административно-технический персонал</v>
          </cell>
          <cell r="R65" t="str">
            <v>IV до и выше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АО "ОПК"</v>
          </cell>
          <cell r="G66" t="str">
            <v>Гайрбеков</v>
          </cell>
          <cell r="H66" t="str">
            <v>Александр</v>
          </cell>
          <cell r="I66" t="str">
            <v>Ахмедович</v>
          </cell>
          <cell r="K66" t="str">
            <v>Мастер</v>
          </cell>
          <cell r="M66" t="str">
            <v>внеочередная</v>
          </cell>
          <cell r="N66" t="str">
            <v>административно-технический персонал</v>
          </cell>
          <cell r="R66" t="str">
            <v>IV до и выше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ООО "ЕВРОЛИФТТЕХНОЛОДЖИ"</v>
          </cell>
          <cell r="G67" t="str">
            <v>Крынкин</v>
          </cell>
          <cell r="H67" t="str">
            <v>Алексей</v>
          </cell>
          <cell r="I67" t="str">
            <v>Алексеевич</v>
          </cell>
          <cell r="K67" t="str">
            <v>Электромеханик по лифтам</v>
          </cell>
          <cell r="M67" t="str">
            <v>первичная</v>
          </cell>
          <cell r="N67" t="str">
            <v>ремонтный персонал</v>
          </cell>
          <cell r="R67" t="str">
            <v>II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ООО "МПЗ "МОСКВОРЕЦКИЙ"</v>
          </cell>
          <cell r="G68" t="str">
            <v>Манарченко</v>
          </cell>
          <cell r="H68" t="str">
            <v>Владимир</v>
          </cell>
          <cell r="I68" t="str">
            <v>Александрович</v>
          </cell>
          <cell r="K68" t="str">
            <v>слесарь</v>
          </cell>
          <cell r="M68" t="str">
            <v>первичная</v>
          </cell>
          <cell r="N68" t="str">
            <v>ремонтный персонал</v>
          </cell>
          <cell r="R68" t="str">
            <v>II до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"ГЕТМОБИТ"</v>
          </cell>
          <cell r="G69" t="str">
            <v>Блинов</v>
          </cell>
          <cell r="H69" t="str">
            <v>Руслан</v>
          </cell>
          <cell r="I69" t="str">
            <v>Витальевич</v>
          </cell>
          <cell r="K69" t="str">
            <v>Ведущий инженер-разработчик</v>
          </cell>
          <cell r="M69" t="str">
            <v>очередная</v>
          </cell>
          <cell r="N69" t="str">
            <v>ремонтный персонал</v>
          </cell>
          <cell r="R69" t="str">
            <v>III до и выше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"ГЕТМОБИТ"</v>
          </cell>
          <cell r="G70" t="str">
            <v>Солодков</v>
          </cell>
          <cell r="H70" t="str">
            <v>Михаил</v>
          </cell>
          <cell r="I70" t="str">
            <v>Иванович</v>
          </cell>
          <cell r="K70" t="str">
            <v>Ведущий инженер-схемотехник</v>
          </cell>
          <cell r="M70" t="str">
            <v>очередная</v>
          </cell>
          <cell r="N70" t="str">
            <v>ремонтный персонал</v>
          </cell>
          <cell r="R70" t="str">
            <v>III до и выше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"СДЭК-ГЛОБАЛ"</v>
          </cell>
          <cell r="G71" t="str">
            <v>Харитонов</v>
          </cell>
          <cell r="H71" t="str">
            <v>Валерий</v>
          </cell>
          <cell r="I71" t="str">
            <v>Евгеньевич</v>
          </cell>
          <cell r="K71" t="str">
            <v>Техник</v>
          </cell>
          <cell r="M71" t="str">
            <v>внеочередная</v>
          </cell>
          <cell r="N71" t="str">
            <v>ремонтный персонал</v>
          </cell>
          <cell r="R71" t="str">
            <v>III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ГБУЗ "ЦЛО ДЗМ"</v>
          </cell>
          <cell r="G72" t="str">
            <v>Барышева</v>
          </cell>
          <cell r="H72" t="str">
            <v>Ольга</v>
          </cell>
          <cell r="I72" t="str">
            <v>Николаевна</v>
          </cell>
          <cell r="K72" t="str">
            <v>Ведущий инженер</v>
          </cell>
          <cell r="M72" t="str">
            <v>очередная</v>
          </cell>
          <cell r="N72" t="str">
            <v>руководящий работник</v>
          </cell>
          <cell r="S72" t="str">
            <v>ПТЭТЭ</v>
          </cell>
          <cell r="V72">
            <v>0.41666666666666702</v>
          </cell>
        </row>
        <row r="73">
          <cell r="E73" t="str">
            <v>АО "Крокус интернэшнл"</v>
          </cell>
          <cell r="G73" t="str">
            <v>Чукаев</v>
          </cell>
          <cell r="H73" t="str">
            <v>Денис</v>
          </cell>
          <cell r="I73" t="str">
            <v>Николаевич</v>
          </cell>
          <cell r="K73" t="str">
            <v>Инженер по эксплуатации</v>
          </cell>
          <cell r="M73" t="str">
            <v>первичная</v>
          </cell>
          <cell r="N73" t="str">
            <v>руководящий работник</v>
          </cell>
          <cell r="S73" t="str">
            <v>ПТЭТЭ</v>
          </cell>
          <cell r="V73">
            <v>0.41666666666666702</v>
          </cell>
        </row>
        <row r="74">
          <cell r="E74" t="str">
            <v>АО "Крокус интернэшнл"</v>
          </cell>
          <cell r="G74" t="str">
            <v>Тимохин</v>
          </cell>
          <cell r="H74" t="str">
            <v>Дмитрий</v>
          </cell>
          <cell r="I74" t="str">
            <v>Юрьевич</v>
          </cell>
          <cell r="K74" t="str">
            <v>Инженер по системам вентиляции и кондиционирования</v>
          </cell>
          <cell r="M74" t="str">
            <v>первичная</v>
          </cell>
          <cell r="N74" t="str">
            <v>руководящий работник</v>
          </cell>
          <cell r="S74" t="str">
            <v>ПТЭТЭ</v>
          </cell>
          <cell r="V74">
            <v>0.41666666666666702</v>
          </cell>
        </row>
        <row r="75">
          <cell r="E75" t="str">
            <v>АО "Крокус интернэшнл"</v>
          </cell>
          <cell r="G75" t="str">
            <v>Храпонов</v>
          </cell>
          <cell r="H75" t="str">
            <v>Андрей</v>
          </cell>
          <cell r="I75" t="str">
            <v>Анатольевич</v>
          </cell>
          <cell r="K75" t="str">
            <v>Инженер по эксплуатации сооружений и оборудования водопроводно-канализационного хозяйства</v>
          </cell>
          <cell r="M75" t="str">
            <v>первичная</v>
          </cell>
          <cell r="N75" t="str">
            <v>руководящий работник</v>
          </cell>
          <cell r="S75" t="str">
            <v>ПТЭТЭ</v>
          </cell>
          <cell r="V75">
            <v>0.41666666666666702</v>
          </cell>
        </row>
        <row r="76">
          <cell r="E76" t="str">
            <v>Финансовый Университет, Финуниверситет</v>
          </cell>
          <cell r="G76" t="str">
            <v>Паршин</v>
          </cell>
          <cell r="H76" t="str">
            <v>Александр</v>
          </cell>
          <cell r="I76" t="str">
            <v>Владимирович</v>
          </cell>
          <cell r="K76" t="str">
            <v>Начальник участка</v>
          </cell>
          <cell r="L76" t="str">
            <v>5 лет</v>
          </cell>
          <cell r="M76" t="str">
            <v>очередная</v>
          </cell>
          <cell r="N76" t="str">
            <v>руководящий работник</v>
          </cell>
          <cell r="S76" t="str">
            <v>ПТЭТЭ</v>
          </cell>
          <cell r="V76">
            <v>0.41666666666666702</v>
          </cell>
        </row>
        <row r="77">
          <cell r="E77" t="str">
            <v>Финансовый Университет, Финуниверситет</v>
          </cell>
          <cell r="G77" t="str">
            <v>Погадаев</v>
          </cell>
          <cell r="H77" t="str">
            <v>Василий</v>
          </cell>
          <cell r="I77" t="str">
            <v>Геннадьевич</v>
          </cell>
          <cell r="K77" t="str">
            <v>Начальник участка</v>
          </cell>
          <cell r="L77" t="str">
            <v>10 лет</v>
          </cell>
          <cell r="M77" t="str">
            <v>очередная</v>
          </cell>
          <cell r="N77" t="str">
            <v>руководящий работник</v>
          </cell>
          <cell r="S77" t="str">
            <v>ПТЭТЭ</v>
          </cell>
          <cell r="V77">
            <v>0.41666666666666702</v>
          </cell>
        </row>
        <row r="78">
          <cell r="E78" t="str">
            <v>АО "Газпром диагностика"</v>
          </cell>
          <cell r="G78" t="str">
            <v>Василенко</v>
          </cell>
          <cell r="H78" t="str">
            <v>Илья</v>
          </cell>
          <cell r="I78" t="str">
            <v>Григорьевич</v>
          </cell>
          <cell r="K78" t="str">
            <v>Начальник отдела энерго-тепло-водоснабжения</v>
          </cell>
          <cell r="M78" t="str">
            <v>очередная</v>
          </cell>
          <cell r="N78" t="str">
            <v>административно-технический персонал</v>
          </cell>
          <cell r="R78" t="str">
            <v>V до и выше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АО "Газпром диагностика"</v>
          </cell>
          <cell r="G79" t="str">
            <v>Бычков</v>
          </cell>
          <cell r="H79" t="str">
            <v>Дмитрий</v>
          </cell>
          <cell r="I79" t="str">
            <v>Сергеевич</v>
          </cell>
          <cell r="K79" t="str">
            <v>Заместитель начальника отдела энерго-тепло-водоснабжения</v>
          </cell>
          <cell r="M79" t="str">
            <v>внеочередная</v>
          </cell>
          <cell r="N79" t="str">
            <v>административно-технический персонал</v>
          </cell>
          <cell r="R79" t="str">
            <v>IV до и выше 1000 В</v>
          </cell>
          <cell r="S79" t="str">
            <v>ПТЭЭПЭЭ</v>
          </cell>
          <cell r="V79">
            <v>0.4375</v>
          </cell>
        </row>
        <row r="80">
          <cell r="E80" t="str">
            <v>ООО "МЭИ"</v>
          </cell>
          <cell r="G80" t="str">
            <v>Улаев</v>
          </cell>
          <cell r="H80" t="str">
            <v>Алексей</v>
          </cell>
          <cell r="I80" t="str">
            <v>Александрович</v>
          </cell>
          <cell r="K80" t="str">
            <v>Инженер</v>
          </cell>
          <cell r="M80" t="str">
            <v>очередная</v>
          </cell>
          <cell r="N80" t="str">
            <v>административно-технический персонал</v>
          </cell>
          <cell r="R80" t="str">
            <v>V до и выше 1000 В</v>
          </cell>
          <cell r="S80" t="str">
            <v>ПТЭЭСиС</v>
          </cell>
          <cell r="V80">
            <v>0.4375</v>
          </cell>
        </row>
        <row r="81">
          <cell r="E81" t="str">
            <v>ООО "ГРАНЕЛЬ ИНЖИНИРИНГ"</v>
          </cell>
          <cell r="G81" t="str">
            <v>Шмелёва</v>
          </cell>
          <cell r="H81" t="str">
            <v>Маргарита</v>
          </cell>
          <cell r="I81" t="str">
            <v>Андреевна</v>
          </cell>
          <cell r="K81" t="str">
            <v>Главный энергетик</v>
          </cell>
          <cell r="M81" t="str">
            <v>внеочередная</v>
          </cell>
          <cell r="N81" t="str">
            <v>административно-технический персонал</v>
          </cell>
          <cell r="R81" t="str">
            <v>IV до 1000 В</v>
          </cell>
          <cell r="S81" t="str">
            <v>ПТЭЭПЭЭ</v>
          </cell>
          <cell r="V81">
            <v>0.4375</v>
          </cell>
        </row>
        <row r="82">
          <cell r="E82" t="str">
            <v>ООО "УК ЗОЛОТОЙ"</v>
          </cell>
          <cell r="G82" t="str">
            <v>Питенин</v>
          </cell>
          <cell r="H82" t="str">
            <v>Сергей</v>
          </cell>
          <cell r="I82" t="str">
            <v>Владимирович</v>
          </cell>
          <cell r="K82" t="str">
            <v>директор по эксплуатации</v>
          </cell>
          <cell r="M82" t="str">
            <v>внеочередная</v>
          </cell>
          <cell r="N82" t="str">
            <v>административно-технический персонал</v>
          </cell>
          <cell r="R82" t="str">
            <v>V до и выше 1000 В</v>
          </cell>
          <cell r="S82" t="str">
            <v>ПТЭЭПЭЭ</v>
          </cell>
          <cell r="V82">
            <v>0.4375</v>
          </cell>
        </row>
        <row r="83">
          <cell r="E83" t="str">
            <v>ООО "УПРАВЛЯЮЩАЯ КОМПАНИЯ ЗОЛОТОЙ ОСТРОВ"</v>
          </cell>
          <cell r="G83" t="str">
            <v>Питенин</v>
          </cell>
          <cell r="H83" t="str">
            <v>Сергей</v>
          </cell>
          <cell r="I83" t="str">
            <v>Владимирович</v>
          </cell>
          <cell r="K83" t="str">
            <v>директор по эксплуатации</v>
          </cell>
          <cell r="M83" t="str">
            <v>внеочередная</v>
          </cell>
          <cell r="N83" t="str">
            <v>административно-технический персонал</v>
          </cell>
          <cell r="R83" t="str">
            <v>V до и выше 1000 В</v>
          </cell>
          <cell r="S83" t="str">
            <v>ПТЭЭПЭЭ</v>
          </cell>
          <cell r="V83">
            <v>0.4375</v>
          </cell>
        </row>
        <row r="84">
          <cell r="E84" t="str">
            <v>ООО "ЭЛЕКТРОСВЯЗЬСТРОЙ"</v>
          </cell>
          <cell r="G84" t="str">
            <v>Короткий</v>
          </cell>
          <cell r="H84" t="str">
            <v>Михаил</v>
          </cell>
          <cell r="I84" t="str">
            <v>Владимирович</v>
          </cell>
          <cell r="K84" t="str">
            <v>Генеральный директор</v>
          </cell>
          <cell r="M84" t="str">
            <v>очередная</v>
          </cell>
          <cell r="N84" t="str">
            <v>административно-технический персонал</v>
          </cell>
          <cell r="R84" t="str">
            <v>III до 1000 В</v>
          </cell>
          <cell r="S84" t="str">
            <v>ПТЭЭПЭЭ</v>
          </cell>
          <cell r="V84">
            <v>0.4375</v>
          </cell>
        </row>
        <row r="85">
          <cell r="E85" t="str">
            <v>ООО"МАСТЕРЛОК"</v>
          </cell>
          <cell r="G85" t="str">
            <v>Викулов</v>
          </cell>
          <cell r="H85" t="str">
            <v>Геннадий</v>
          </cell>
          <cell r="I85" t="str">
            <v>Александрович</v>
          </cell>
          <cell r="K85" t="str">
            <v>Руководитель проекта</v>
          </cell>
          <cell r="M85" t="str">
            <v>внеочередная</v>
          </cell>
          <cell r="N85" t="str">
            <v>административно-технический персонал</v>
          </cell>
          <cell r="R85" t="str">
            <v>IV до 1000 В</v>
          </cell>
          <cell r="S85" t="str">
            <v>ПТЭЭПЭЭ</v>
          </cell>
          <cell r="V85">
            <v>0.4375</v>
          </cell>
        </row>
        <row r="86">
          <cell r="E86" t="str">
            <v>ООО "ОПТИМТОРГ"</v>
          </cell>
          <cell r="G86" t="str">
            <v>Аникин</v>
          </cell>
          <cell r="H86" t="str">
            <v>Виталий</v>
          </cell>
          <cell r="I86" t="str">
            <v>Юрьевич</v>
          </cell>
          <cell r="K86" t="str">
            <v>техник-электрик</v>
          </cell>
          <cell r="M86" t="str">
            <v>очередная</v>
          </cell>
          <cell r="N86" t="str">
            <v>оперативно-ремонтный персонал</v>
          </cell>
          <cell r="R86" t="str">
            <v>III до 1000 В</v>
          </cell>
          <cell r="S86" t="str">
            <v>ПТЭЭПЭЭ</v>
          </cell>
          <cell r="V86">
            <v>0.4375</v>
          </cell>
        </row>
        <row r="87">
          <cell r="E87" t="str">
            <v>ООО "УК "ГОРОД СТОЛИЦ"</v>
          </cell>
          <cell r="G87" t="str">
            <v>Алексеев</v>
          </cell>
          <cell r="H87" t="str">
            <v>Лев</v>
          </cell>
          <cell r="I87" t="str">
            <v>Александрович</v>
          </cell>
          <cell r="K87" t="str">
            <v>Заместитель главного инженера</v>
          </cell>
          <cell r="M87" t="str">
            <v>внеочередная</v>
          </cell>
          <cell r="N87" t="str">
            <v>административно-технический персонал</v>
          </cell>
          <cell r="R87" t="str">
            <v>III до и выше 1000 В</v>
          </cell>
          <cell r="S87" t="str">
            <v>ПТЭЭПЭЭ</v>
          </cell>
          <cell r="V87">
            <v>0.4375</v>
          </cell>
        </row>
        <row r="88">
          <cell r="E88" t="str">
            <v>АО "НПП "ИСТОК" ИМ. ШОКИНА"</v>
          </cell>
          <cell r="G88" t="str">
            <v>Смирнов</v>
          </cell>
          <cell r="H88" t="str">
            <v>Евгений</v>
          </cell>
          <cell r="I88" t="str">
            <v>Михайлович</v>
          </cell>
          <cell r="K88" t="str">
            <v>Ведущий инженер по релейной защите - ИО начальника ЭТЛ</v>
          </cell>
          <cell r="M88" t="str">
            <v>очередная</v>
          </cell>
          <cell r="N88" t="str">
            <v>административно-технический персонал</v>
          </cell>
          <cell r="R88" t="str">
            <v>V до и выше 1000 В</v>
          </cell>
          <cell r="S88" t="str">
            <v>ПТЭЭПЭЭ</v>
          </cell>
          <cell r="V88">
            <v>0.4375</v>
          </cell>
        </row>
        <row r="89">
          <cell r="E89" t="str">
            <v>ИП БАБИЧЕВ АЛЕКСЕЙ АНАТОЛЬЕВИЧ</v>
          </cell>
          <cell r="G89" t="str">
            <v>Ермолов</v>
          </cell>
          <cell r="H89" t="str">
            <v>Игорь</v>
          </cell>
          <cell r="I89" t="str">
            <v>Валентинович</v>
          </cell>
          <cell r="K89" t="str">
            <v>Инженер по организации эксплуатации, обслуживанию и ремонту зданий и сооружений</v>
          </cell>
          <cell r="M89" t="str">
            <v>очередная</v>
          </cell>
          <cell r="N89" t="str">
            <v>административно-технический персонал</v>
          </cell>
          <cell r="R89" t="str">
            <v>III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"РПК ПРОДКОМ БНЕЙ НОАХ"</v>
          </cell>
          <cell r="G90" t="str">
            <v>Яшков</v>
          </cell>
          <cell r="H90" t="str">
            <v>Николай</v>
          </cell>
          <cell r="I90" t="str">
            <v>Станиславович</v>
          </cell>
          <cell r="K90" t="str">
            <v>Начальник</v>
          </cell>
          <cell r="M90" t="str">
            <v>очередная</v>
          </cell>
          <cell r="N90" t="str">
            <v>административно-технический персонал</v>
          </cell>
          <cell r="R90" t="str">
            <v>V до и выше 1000 В</v>
          </cell>
          <cell r="S90" t="str">
            <v>ПТЭЭПЭЭ</v>
          </cell>
          <cell r="V90">
            <v>0.4375</v>
          </cell>
        </row>
        <row r="91">
          <cell r="E91" t="str">
            <v>ООО УК ЦПК "ИС "СЫНКОВО"</v>
          </cell>
          <cell r="G91" t="str">
            <v>Ковалев</v>
          </cell>
          <cell r="H91" t="str">
            <v>Алексей</v>
          </cell>
          <cell r="I91" t="str">
            <v>Александрович</v>
          </cell>
          <cell r="K91" t="str">
            <v>Специалист по экплуатации</v>
          </cell>
          <cell r="M91" t="str">
            <v>очередная</v>
          </cell>
          <cell r="N91" t="str">
            <v>административно-технический персонал</v>
          </cell>
          <cell r="R91" t="str">
            <v>IV до и выше 1000 В</v>
          </cell>
          <cell r="S91" t="str">
            <v>ПТЭЭПЭЭ</v>
          </cell>
          <cell r="V91">
            <v>0.4375</v>
          </cell>
        </row>
        <row r="92">
          <cell r="E92" t="str">
            <v>ООО УК ЦПК "ИС "СЫНКОВО"</v>
          </cell>
          <cell r="G92" t="str">
            <v>Лырщиков</v>
          </cell>
          <cell r="H92" t="str">
            <v>Сергей</v>
          </cell>
          <cell r="I92" t="str">
            <v>Алексеевич</v>
          </cell>
          <cell r="K92" t="str">
            <v>Главный инженер</v>
          </cell>
          <cell r="M92" t="str">
            <v>очередная</v>
          </cell>
          <cell r="N92" t="str">
            <v>административно-технический персонал</v>
          </cell>
          <cell r="R92" t="str">
            <v>V до и выше 1000 В</v>
          </cell>
          <cell r="S92" t="str">
            <v>ПТЭЭПЭЭ</v>
          </cell>
          <cell r="V92">
            <v>0.4375</v>
          </cell>
        </row>
        <row r="93">
          <cell r="E93" t="str">
            <v>ООО УК ЦПК "ИС "СЫНКОВО"</v>
          </cell>
          <cell r="G93" t="str">
            <v>Овчинников</v>
          </cell>
          <cell r="H93" t="str">
            <v>Олег</v>
          </cell>
          <cell r="I93" t="str">
            <v>Васильвеич</v>
          </cell>
          <cell r="K93" t="str">
            <v>Главный энергетик</v>
          </cell>
          <cell r="M93" t="str">
            <v>очередная</v>
          </cell>
          <cell r="N93" t="str">
            <v>административно-технический персонал</v>
          </cell>
          <cell r="R93" t="str">
            <v>V до и выше 1000 В</v>
          </cell>
          <cell r="S93" t="str">
            <v>ПТЭЭПЭЭ</v>
          </cell>
          <cell r="V93">
            <v>0.4375</v>
          </cell>
        </row>
        <row r="94">
          <cell r="E94" t="str">
            <v>ООО УК ЦПК "ИС "СЫНКОВО"</v>
          </cell>
          <cell r="G94" t="str">
            <v>Царьков</v>
          </cell>
          <cell r="H94" t="str">
            <v>Сергей</v>
          </cell>
          <cell r="I94" t="str">
            <v>Алексеевич</v>
          </cell>
          <cell r="K94" t="str">
            <v>Руководитель объекта</v>
          </cell>
          <cell r="M94" t="str">
            <v>очередная</v>
          </cell>
          <cell r="N94" t="str">
            <v>административно-технический персонал</v>
          </cell>
          <cell r="R94" t="str">
            <v>V до и выше 1000 В</v>
          </cell>
          <cell r="S94" t="str">
            <v>ПТЭЭПЭЭ</v>
          </cell>
          <cell r="V94">
            <v>0.4375</v>
          </cell>
        </row>
        <row r="95">
          <cell r="E95" t="str">
            <v>ООО "АГРО-ПРОК"</v>
          </cell>
          <cell r="G95" t="str">
            <v>Гуров</v>
          </cell>
          <cell r="H95" t="str">
            <v>Дмитрий</v>
          </cell>
          <cell r="I95" t="str">
            <v>Александрович</v>
          </cell>
          <cell r="K95" t="str">
            <v>Слесарь КИПиА</v>
          </cell>
          <cell r="M95" t="str">
            <v>очередная</v>
          </cell>
          <cell r="N95" t="str">
            <v>оперативно-ремонтный персонал</v>
          </cell>
          <cell r="R95" t="str">
            <v>III до 1000 В</v>
          </cell>
          <cell r="S95" t="str">
            <v>ПТЭЭПЭЭ</v>
          </cell>
          <cell r="V95">
            <v>0.4375</v>
          </cell>
        </row>
        <row r="96">
          <cell r="E96" t="str">
            <v>ООО "ДОМОДЕДОВСКИЙ ПИВОВАРЕННЫЙ ЗАВОД"</v>
          </cell>
          <cell r="G96" t="str">
            <v>Макаренко</v>
          </cell>
          <cell r="H96" t="str">
            <v>Роман</v>
          </cell>
          <cell r="I96" t="str">
            <v>Витальевич</v>
          </cell>
          <cell r="K96" t="str">
            <v>главный энергетик</v>
          </cell>
          <cell r="M96" t="str">
            <v>очередная</v>
          </cell>
          <cell r="N96" t="str">
            <v>административно-технический персонал</v>
          </cell>
          <cell r="R96" t="str">
            <v>IV  до 1000 В</v>
          </cell>
          <cell r="S96" t="str">
            <v>ПТЭЭПЭЭ</v>
          </cell>
          <cell r="V96">
            <v>0.4375</v>
          </cell>
        </row>
        <row r="97">
          <cell r="E97" t="str">
            <v>ООО  "АКВАЛЮКС+"</v>
          </cell>
          <cell r="G97" t="str">
            <v>Крылов</v>
          </cell>
          <cell r="H97" t="str">
            <v>Сергей</v>
          </cell>
          <cell r="I97" t="str">
            <v>Константинович</v>
          </cell>
          <cell r="K97" t="str">
            <v>Инженер по качеству</v>
          </cell>
          <cell r="M97" t="str">
            <v>очередная</v>
          </cell>
          <cell r="N97" t="str">
            <v>административно-технический персонал</v>
          </cell>
          <cell r="R97" t="str">
            <v>IV до 1000 В</v>
          </cell>
          <cell r="S97" t="str">
            <v>ПТЭЭПЭЭ</v>
          </cell>
          <cell r="V97">
            <v>0.4375</v>
          </cell>
        </row>
        <row r="98">
          <cell r="E98" t="str">
            <v>ООО  "АКВАЛЮКС+"</v>
          </cell>
          <cell r="G98" t="str">
            <v>Чернецкий</v>
          </cell>
          <cell r="H98" t="str">
            <v>Алексей</v>
          </cell>
          <cell r="I98" t="str">
            <v>Владимирович</v>
          </cell>
          <cell r="K98" t="str">
            <v>Инженер</v>
          </cell>
          <cell r="M98" t="str">
            <v>очередная</v>
          </cell>
          <cell r="N98" t="str">
            <v>административно-технический персонал</v>
          </cell>
          <cell r="R98" t="str">
            <v>IV до 1000 В</v>
          </cell>
          <cell r="S98" t="str">
            <v>ПТЭЭПЭЭ</v>
          </cell>
          <cell r="V98">
            <v>0.4375</v>
          </cell>
        </row>
        <row r="99">
          <cell r="E99" t="str">
            <v>ООО  "АКВАЛЮКС+"</v>
          </cell>
          <cell r="G99" t="str">
            <v>Кончиков</v>
          </cell>
          <cell r="H99" t="str">
            <v>Дмитрий</v>
          </cell>
          <cell r="I99" t="str">
            <v>Алексеевич</v>
          </cell>
          <cell r="K99" t="str">
            <v>Генеральный директор</v>
          </cell>
          <cell r="M99" t="str">
            <v>очередная</v>
          </cell>
          <cell r="N99" t="str">
            <v>административно-технический персонал</v>
          </cell>
          <cell r="R99" t="str">
            <v>IV до 1000 В</v>
          </cell>
          <cell r="S99" t="str">
            <v>ПТЭЭПЭЭ</v>
          </cell>
          <cell r="V99">
            <v>0.4375</v>
          </cell>
        </row>
        <row r="100">
          <cell r="E100" t="str">
            <v>АО "ТД "ЭЛЕКТРОТЕХМОНТАЖ"</v>
          </cell>
          <cell r="G100" t="str">
            <v>Володин</v>
          </cell>
          <cell r="H100" t="str">
            <v>Сергей</v>
          </cell>
          <cell r="I100" t="str">
            <v>Анатольевич</v>
          </cell>
          <cell r="K100" t="str">
            <v>Главный энергетик</v>
          </cell>
          <cell r="M100" t="str">
            <v>внеочередная</v>
          </cell>
          <cell r="N100" t="str">
            <v>административно-технический персонал</v>
          </cell>
          <cell r="R100" t="str">
            <v>V до и выше 1000 В</v>
          </cell>
          <cell r="S100" t="str">
            <v>ПТЭЭПЭЭ</v>
          </cell>
          <cell r="V100">
            <v>0.4375</v>
          </cell>
        </row>
        <row r="101">
          <cell r="E101" t="str">
            <v>ТЕХНОПАРК "НОВОЕ ВРЕМЯ" (АО)</v>
          </cell>
          <cell r="G101" t="str">
            <v>Кушнаренко</v>
          </cell>
          <cell r="H101" t="str">
            <v>Павел</v>
          </cell>
          <cell r="I101" t="str">
            <v>Александрович</v>
          </cell>
          <cell r="K101" t="str">
            <v>Главный Энергетик</v>
          </cell>
          <cell r="M101" t="str">
            <v>очередная</v>
          </cell>
          <cell r="N101" t="str">
            <v>административно-технический персонал</v>
          </cell>
          <cell r="R101" t="str">
            <v>V до и выше 1000 В</v>
          </cell>
          <cell r="S101" t="str">
            <v>ПТЭЭСиС</v>
          </cell>
          <cell r="V101">
            <v>0.4375</v>
          </cell>
        </row>
        <row r="102">
          <cell r="E102" t="str">
            <v>ООО "СКК"</v>
          </cell>
          <cell r="G102" t="str">
            <v>Маслюк</v>
          </cell>
          <cell r="H102" t="str">
            <v>Оксана</v>
          </cell>
          <cell r="I102" t="str">
            <v>Аркадьевна</v>
          </cell>
          <cell r="K102" t="str">
            <v>Мойщик посуды</v>
          </cell>
          <cell r="M102" t="str">
            <v>очередная</v>
          </cell>
          <cell r="N102" t="str">
            <v>оперативно-ремонтный персонал</v>
          </cell>
          <cell r="R102" t="str">
            <v>II до 1000 В</v>
          </cell>
          <cell r="S102" t="str">
            <v>ПТЭЭПЭЭ</v>
          </cell>
          <cell r="V102">
            <v>0.4375</v>
          </cell>
        </row>
        <row r="103">
          <cell r="E103" t="str">
            <v>ФКП "РОСБИОПРОМ"</v>
          </cell>
          <cell r="G103" t="str">
            <v>Гордеев</v>
          </cell>
          <cell r="H103" t="str">
            <v>Павел</v>
          </cell>
          <cell r="I103" t="str">
            <v>Эдуардович</v>
          </cell>
          <cell r="K103" t="str">
            <v>Начальник участка</v>
          </cell>
          <cell r="M103" t="str">
            <v>очередная</v>
          </cell>
          <cell r="N103" t="str">
            <v xml:space="preserve">административно—технический персонал, с правом испытания оборудования повышенным напряжением </v>
          </cell>
          <cell r="R103" t="str">
            <v>V до и выше 1000 В</v>
          </cell>
          <cell r="S103" t="str">
            <v>ПТЭЭПЭЭ</v>
          </cell>
          <cell r="V103">
            <v>0.4375</v>
          </cell>
        </row>
        <row r="104">
          <cell r="E104" t="str">
            <v>ООО "СКК"</v>
          </cell>
          <cell r="G104" t="str">
            <v>Болбочан</v>
          </cell>
          <cell r="H104" t="str">
            <v>Алёна</v>
          </cell>
          <cell r="I104" t="str">
            <v>Петровна</v>
          </cell>
          <cell r="K104" t="str">
            <v>Повар раздачи</v>
          </cell>
          <cell r="M104" t="str">
            <v>очередная</v>
          </cell>
          <cell r="N104" t="str">
            <v xml:space="preserve">административно—технический персонал, с правом испытания оборудования повышенным напряжением </v>
          </cell>
          <cell r="R104" t="str">
            <v>II до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МАУ ГОЩ ФОК "ЛЕДОВАЯ АРЕНА" ИМ. В.А. ТРЕТЬЯКА</v>
          </cell>
          <cell r="G105" t="str">
            <v>Спиридонов</v>
          </cell>
          <cell r="H105" t="str">
            <v>Олег</v>
          </cell>
          <cell r="I105" t="str">
            <v>Анатольевич</v>
          </cell>
          <cell r="K105" t="str">
            <v>Гл. инженер</v>
          </cell>
          <cell r="M105" t="str">
            <v>очередная</v>
          </cell>
          <cell r="N105" t="str">
            <v xml:space="preserve">административно—технический персонал, с правом испытания оборудования повышенным напряжением </v>
          </cell>
          <cell r="R105" t="str">
            <v>IV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МАУ ГОЩ ФОК "ЛЕДОВАЯ АРЕНА" ИМ. В.А. ТРЕТЬЯКА</v>
          </cell>
          <cell r="G106" t="str">
            <v>Козловцев</v>
          </cell>
          <cell r="H106" t="str">
            <v>Валентин</v>
          </cell>
          <cell r="I106" t="str">
            <v>Вячеславович</v>
          </cell>
          <cell r="K106" t="str">
            <v>Юрисконсульт</v>
          </cell>
          <cell r="M106" t="str">
            <v>очередная</v>
          </cell>
          <cell r="N106" t="str">
            <v xml:space="preserve">административно—технический персонал, с правом испытания оборудования повышенным напряжением </v>
          </cell>
          <cell r="R106" t="str">
            <v>III до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ООО "ГАЗПРОМ ТЕПЛОЭНЕРГО МО"</v>
          </cell>
          <cell r="G107" t="str">
            <v>Балясников</v>
          </cell>
          <cell r="H107" t="str">
            <v>Сергей</v>
          </cell>
          <cell r="I107" t="str">
            <v>Петрович</v>
          </cell>
          <cell r="K107" t="str">
            <v>Начальник участка по ремонту и обслуживанию электрооборудования</v>
          </cell>
          <cell r="M107" t="str">
            <v>очередная</v>
          </cell>
          <cell r="N107" t="str">
            <v xml:space="preserve">административно—технический персонал, с правом испытания оборудования повышенным напряжением </v>
          </cell>
          <cell r="R107" t="str">
            <v>V до и выше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"ЭЛЕКТРОСВЯЗЬСТРОЙ"</v>
          </cell>
          <cell r="G108" t="str">
            <v>Короткий</v>
          </cell>
          <cell r="H108" t="str">
            <v>Алексей</v>
          </cell>
          <cell r="I108" t="str">
            <v>Владимирович</v>
          </cell>
          <cell r="K108" t="str">
            <v>Главный специалист по электросвязи</v>
          </cell>
          <cell r="M108" t="str">
            <v>очередная</v>
          </cell>
          <cell r="N108" t="str">
            <v xml:space="preserve">административно—технический персонал, с правом испытания оборудования повышенным напряжением </v>
          </cell>
          <cell r="R108" t="str">
            <v>IV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"ПРИВОДНАЯ ТЕХНИКА"</v>
          </cell>
          <cell r="G109" t="str">
            <v>Гончаренко</v>
          </cell>
          <cell r="H109" t="str">
            <v>Андрей</v>
          </cell>
          <cell r="I109" t="str">
            <v>Викторович</v>
          </cell>
          <cell r="K109" t="str">
            <v>Руководитель группы контроля качества</v>
          </cell>
          <cell r="M109" t="str">
            <v>очередная</v>
          </cell>
          <cell r="N109" t="str">
            <v xml:space="preserve">административно—технический персонал, с правом испытания оборудования повышенным напряжением </v>
          </cell>
          <cell r="R109" t="str">
            <v>IV до и выше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"АГРО-ПРОК"</v>
          </cell>
          <cell r="G110" t="str">
            <v>Норов</v>
          </cell>
          <cell r="H110" t="str">
            <v>Эркин</v>
          </cell>
          <cell r="I110" t="str">
            <v>Медхакович</v>
          </cell>
          <cell r="K110" t="str">
            <v>Электромонтёр по ремонту и обслуживанию электрооборудования</v>
          </cell>
          <cell r="M110" t="str">
            <v>очередная</v>
          </cell>
          <cell r="N110" t="str">
            <v>оперативно-ремонтный персонал</v>
          </cell>
          <cell r="R110" t="str">
            <v>III до и выше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"ЭЛЕКТРОСВЯЗЬСТРОЙ"</v>
          </cell>
          <cell r="G111" t="str">
            <v>Зубайдуллин</v>
          </cell>
          <cell r="H111" t="str">
            <v>Ильдар</v>
          </cell>
          <cell r="I111" t="str">
            <v>Ильгизович</v>
          </cell>
          <cell r="K111" t="str">
            <v>Начальник участка строительства</v>
          </cell>
          <cell r="M111" t="str">
            <v>очередная</v>
          </cell>
          <cell r="N111" t="str">
            <v>административно-технический персонал</v>
          </cell>
          <cell r="R111" t="str">
            <v>IV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"ДСК СТРОЙКОНСТРУКЦИЯ"</v>
          </cell>
          <cell r="G112" t="str">
            <v>Трусов</v>
          </cell>
          <cell r="H112" t="str">
            <v>Евгений</v>
          </cell>
          <cell r="I112" t="str">
            <v>Анатольевич</v>
          </cell>
          <cell r="K112" t="str">
            <v>Электромонтер 4 разряда по ремонту и обслуживанию электрооборудования</v>
          </cell>
          <cell r="M112" t="str">
            <v>очередная</v>
          </cell>
          <cell r="N112" t="str">
            <v>административно-технический персонал</v>
          </cell>
          <cell r="R112" t="str">
            <v>IV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АО "КБХИММАШ ИМ. А.М. ИСАЕВА"</v>
          </cell>
          <cell r="G113" t="str">
            <v>Еленин</v>
          </cell>
          <cell r="H113" t="str">
            <v>Алексей</v>
          </cell>
          <cell r="I113" t="str">
            <v>Юрьевич</v>
          </cell>
          <cell r="K113" t="str">
            <v>Ведущий инженер-электрик</v>
          </cell>
          <cell r="M113" t="str">
            <v>очередная</v>
          </cell>
          <cell r="N113" t="str">
            <v xml:space="preserve">административно—технический персонал, с правом испытания оборудования повышенным напряжением </v>
          </cell>
          <cell r="R113" t="str">
            <v>V до и выше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АО "КБХИММАШ ИМ. А.М. ИСАЕВА"</v>
          </cell>
          <cell r="G114" t="str">
            <v>Клепчинов</v>
          </cell>
          <cell r="H114" t="str">
            <v>Сергей</v>
          </cell>
          <cell r="I114" t="str">
            <v>Николаевич</v>
          </cell>
          <cell r="K114" t="str">
            <v>Заместитель начальника отдела</v>
          </cell>
          <cell r="M114" t="str">
            <v>очередная</v>
          </cell>
          <cell r="N114" t="str">
            <v xml:space="preserve">административно—технический персонал, с правом испытания оборудования повышенным напряжением </v>
          </cell>
          <cell r="R114" t="str">
            <v>V до и выше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АО "КБХИММАШ ИМ. А.М. ИСАЕВА"</v>
          </cell>
          <cell r="G115" t="str">
            <v>Матюнин</v>
          </cell>
          <cell r="H115" t="str">
            <v>Николай</v>
          </cell>
          <cell r="I115" t="str">
            <v>Александрович</v>
          </cell>
          <cell r="K115" t="str">
            <v>Начальник сектора</v>
          </cell>
          <cell r="M115" t="str">
            <v>очередная</v>
          </cell>
          <cell r="N115" t="str">
            <v xml:space="preserve">административно—технический персонал, с правом испытания оборудования повышенным напряжением </v>
          </cell>
          <cell r="R115" t="str">
            <v>V до и выше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"ПОЛКОВОДЕЦ"</v>
          </cell>
          <cell r="G116" t="str">
            <v>Киблер</v>
          </cell>
          <cell r="H116" t="str">
            <v>Александр</v>
          </cell>
          <cell r="I116" t="str">
            <v>Викторович</v>
          </cell>
          <cell r="K116" t="str">
            <v>Ведущий инженер</v>
          </cell>
          <cell r="M116" t="str">
            <v>внеочередная</v>
          </cell>
          <cell r="N116" t="str">
            <v xml:space="preserve">административно—технический персонал, с правом испытания оборудования повышенным напряжением </v>
          </cell>
          <cell r="R116" t="str">
            <v>IV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"МАКРОН ТК"</v>
          </cell>
          <cell r="G117" t="str">
            <v>Замковой</v>
          </cell>
          <cell r="H117" t="str">
            <v>Роман</v>
          </cell>
          <cell r="I117" t="str">
            <v>Эдуардович</v>
          </cell>
          <cell r="K117" t="str">
            <v>Электрик</v>
          </cell>
          <cell r="M117" t="str">
            <v>очередная</v>
          </cell>
          <cell r="N117" t="str">
            <v xml:space="preserve">административно—технический персонал, с правом испытания оборудования повышенным напряжением </v>
          </cell>
          <cell r="R117" t="str">
            <v>IV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АО "СЛАВТРАНС-СЕРВИС"</v>
          </cell>
          <cell r="G118" t="str">
            <v>Бердник</v>
          </cell>
          <cell r="H118" t="str">
            <v>Максим</v>
          </cell>
          <cell r="I118" t="str">
            <v>Александрович</v>
          </cell>
          <cell r="K118" t="str">
            <v>Мастер участка</v>
          </cell>
          <cell r="M118" t="str">
            <v>внеочередная</v>
          </cell>
          <cell r="N118" t="str">
            <v xml:space="preserve">административно—технический персонал, с правом испытания оборудования повышенным напряжением </v>
          </cell>
          <cell r="R118" t="str">
            <v>IV до и выше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АО "СЛАВТРАНС-СЕРВИС"</v>
          </cell>
          <cell r="G119" t="str">
            <v>Силаев</v>
          </cell>
          <cell r="H119" t="str">
            <v>Павел</v>
          </cell>
          <cell r="I119" t="str">
            <v>Михайлович</v>
          </cell>
          <cell r="K119" t="str">
            <v>Мастер участка</v>
          </cell>
          <cell r="M119" t="str">
            <v>внеочередная</v>
          </cell>
          <cell r="N119" t="str">
            <v xml:space="preserve">административно—технический персонал, с правом испытания оборудования повышенным напряжением </v>
          </cell>
          <cell r="R119" t="str">
            <v>IV до и выше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ООО "ОСТЕНДОРФ РУС"</v>
          </cell>
          <cell r="G120" t="str">
            <v>Антипов</v>
          </cell>
          <cell r="H120" t="str">
            <v>Виктор</v>
          </cell>
          <cell r="I120" t="str">
            <v>Васильевич</v>
          </cell>
          <cell r="K120" t="str">
            <v>Главный инженер</v>
          </cell>
          <cell r="M120" t="str">
            <v>внеочередная</v>
          </cell>
          <cell r="N120" t="str">
            <v>административно-технический персонал</v>
          </cell>
          <cell r="R120" t="str">
            <v>V до и выше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"КПД-КАРГО"</v>
          </cell>
          <cell r="G121" t="str">
            <v>Анисько</v>
          </cell>
          <cell r="H121" t="str">
            <v>Алексей</v>
          </cell>
          <cell r="I121" t="str">
            <v>Викторович</v>
          </cell>
          <cell r="K121" t="str">
            <v>Дежурный техник</v>
          </cell>
          <cell r="M121" t="str">
            <v>внеочередная</v>
          </cell>
          <cell r="N121" t="str">
            <v>административно-технический персонал</v>
          </cell>
          <cell r="R121" t="str">
            <v>III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"МСВК"</v>
          </cell>
          <cell r="G122" t="str">
            <v>Винников</v>
          </cell>
          <cell r="H122" t="str">
            <v>Вадим</v>
          </cell>
          <cell r="I122" t="str">
            <v>Станиславович</v>
          </cell>
          <cell r="K122" t="str">
            <v>Инженер</v>
          </cell>
          <cell r="M122" t="str">
            <v>внеочередная</v>
          </cell>
          <cell r="N122" t="str">
            <v xml:space="preserve">административно—технический персонал, с правом испытания оборудования повышенным напряжением </v>
          </cell>
          <cell r="R122" t="str">
            <v>III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"ФНТР"</v>
          </cell>
          <cell r="G123" t="str">
            <v>Маркин</v>
          </cell>
          <cell r="H123" t="str">
            <v>Николай</v>
          </cell>
          <cell r="I123" t="str">
            <v>Алексеевич</v>
          </cell>
          <cell r="K123" t="str">
            <v>Главный инженер</v>
          </cell>
          <cell r="M123" t="str">
            <v>очередная</v>
          </cell>
          <cell r="N123" t="str">
            <v xml:space="preserve">административно—технический персонал, с правом испытания оборудования повышенным напряжением </v>
          </cell>
          <cell r="R123" t="str">
            <v>III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"АГРО-ПРОК"</v>
          </cell>
          <cell r="G124" t="str">
            <v>Шумайлов</v>
          </cell>
          <cell r="H124" t="str">
            <v>Александр</v>
          </cell>
          <cell r="I124" t="str">
            <v>Петрович</v>
          </cell>
          <cell r="K124" t="str">
            <v>Генеральный директор</v>
          </cell>
          <cell r="M124" t="str">
            <v>внеочередная</v>
          </cell>
          <cell r="N124" t="str">
            <v xml:space="preserve">административно—технический персонал, с правом испытания оборудования повышенным напряжением </v>
          </cell>
          <cell r="R124" t="str">
            <v>V до и выше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"РПК ПРОДКОМ БНЕЙ НОАХ"</v>
          </cell>
          <cell r="G125" t="str">
            <v>Дорофеев</v>
          </cell>
          <cell r="H125" t="str">
            <v>Дмитрий</v>
          </cell>
          <cell r="I125" t="str">
            <v>Юрьевич</v>
          </cell>
          <cell r="K125" t="str">
            <v>Инженер по ремонту</v>
          </cell>
          <cell r="M125" t="str">
            <v>внеочередная</v>
          </cell>
          <cell r="N125" t="str">
            <v>ремонтный персонал</v>
          </cell>
          <cell r="R125" t="str">
            <v>II до и выше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"ТРИНИТЭК"</v>
          </cell>
          <cell r="G126" t="str">
            <v>Войнаровский</v>
          </cell>
          <cell r="H126" t="str">
            <v>Марк</v>
          </cell>
          <cell r="I126" t="str">
            <v>Игоревич</v>
          </cell>
          <cell r="K126" t="str">
            <v>Сервисный инженер</v>
          </cell>
          <cell r="M126" t="str">
            <v>очередная</v>
          </cell>
          <cell r="N126" t="str">
            <v>ремонтный персонал</v>
          </cell>
          <cell r="R126" t="str">
            <v>IV до и выше 1000 В</v>
          </cell>
          <cell r="S126" t="str">
            <v>ПТЭЭПЭЭ</v>
          </cell>
          <cell r="V126">
            <v>0.47916666666666702</v>
          </cell>
        </row>
        <row r="127">
          <cell r="E127" t="str">
            <v>ОАО "ХЛЕБПРОМ"</v>
          </cell>
          <cell r="G127" t="str">
            <v>Четвериков</v>
          </cell>
          <cell r="H127" t="str">
            <v>Владимир</v>
          </cell>
          <cell r="I127" t="str">
            <v>Викторович</v>
          </cell>
          <cell r="K127" t="str">
            <v>Главный механик</v>
          </cell>
          <cell r="M127" t="str">
            <v>очередная</v>
          </cell>
          <cell r="N127" t="str">
            <v>административно-технический персонал</v>
          </cell>
          <cell r="R127" t="str">
            <v>V до и выше 1000 В</v>
          </cell>
          <cell r="S127" t="str">
            <v>ПТЭЭПЭЭ</v>
          </cell>
          <cell r="V127">
            <v>0.47916666666666702</v>
          </cell>
        </row>
        <row r="128">
          <cell r="E128" t="str">
            <v>ООО "ГРУППА ПСК"</v>
          </cell>
          <cell r="G128" t="str">
            <v>Яковлев</v>
          </cell>
          <cell r="H128" t="str">
            <v>Денис</v>
          </cell>
          <cell r="I128" t="str">
            <v>Васильевич</v>
          </cell>
          <cell r="K128" t="str">
            <v>Производитель работ</v>
          </cell>
          <cell r="M128" t="str">
            <v>внеочередная</v>
          </cell>
          <cell r="N128" t="str">
            <v>административно-технический персонал</v>
          </cell>
          <cell r="R128" t="str">
            <v>V до и выше 1000 В</v>
          </cell>
          <cell r="S128" t="str">
            <v>ПТЭЭПЭЭ</v>
          </cell>
          <cell r="V128">
            <v>0.47916666666666702</v>
          </cell>
        </row>
        <row r="129">
          <cell r="E129" t="str">
            <v>ООО "АКВАТОН РУС"</v>
          </cell>
          <cell r="G129" t="str">
            <v>Кузнецов</v>
          </cell>
          <cell r="H129" t="str">
            <v>Александр</v>
          </cell>
          <cell r="I129" t="str">
            <v>Николаевич</v>
          </cell>
          <cell r="K129" t="str">
            <v>Инженер по обслуживанию и ремонту оборудования</v>
          </cell>
          <cell r="M129" t="str">
            <v>очередная</v>
          </cell>
          <cell r="N129" t="str">
            <v>административно-технический персонал</v>
          </cell>
          <cell r="R129" t="str">
            <v>IV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ООО "АКВАТОН РУС"</v>
          </cell>
          <cell r="G130" t="str">
            <v>Фадеев</v>
          </cell>
          <cell r="H130" t="str">
            <v>Андрей</v>
          </cell>
          <cell r="I130" t="str">
            <v>Николаевич</v>
          </cell>
          <cell r="K130" t="str">
            <v>инженер по организации эксплуатации и ремонту</v>
          </cell>
          <cell r="M130" t="str">
            <v>очередная</v>
          </cell>
          <cell r="N130" t="str">
            <v>административно-технический персонал</v>
          </cell>
          <cell r="R130" t="str">
            <v>IV до и выше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"СП НАРА-ЛИФТ"</v>
          </cell>
          <cell r="G131" t="str">
            <v>Брагин</v>
          </cell>
          <cell r="H131" t="str">
            <v>Алексей</v>
          </cell>
          <cell r="I131" t="str">
            <v>Васильевич</v>
          </cell>
          <cell r="K131" t="str">
            <v>электромеханик по лифтам</v>
          </cell>
          <cell r="M131" t="str">
            <v>очередная</v>
          </cell>
          <cell r="N131" t="str">
            <v>оперативно-ремонтный персонал</v>
          </cell>
          <cell r="R131" t="str">
            <v>III до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"СП НАРА-ЛИФТ"</v>
          </cell>
          <cell r="G132" t="str">
            <v>Никоноров</v>
          </cell>
          <cell r="H132" t="str">
            <v>Владислав</v>
          </cell>
          <cell r="I132" t="str">
            <v>Николаевич</v>
          </cell>
          <cell r="K132" t="str">
            <v>электромеханик по лифтам</v>
          </cell>
          <cell r="M132" t="str">
            <v>очередная</v>
          </cell>
          <cell r="N132" t="str">
            <v>оперативно-ремонтный персонал</v>
          </cell>
          <cell r="R132" t="str">
            <v>III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"СП НАРА-ЛИФТ"</v>
          </cell>
          <cell r="G133" t="str">
            <v>Васильев</v>
          </cell>
          <cell r="H133" t="str">
            <v>Данил</v>
          </cell>
          <cell r="I133" t="str">
            <v>Вячеславович</v>
          </cell>
          <cell r="K133" t="str">
            <v>электромеханик по лифтам</v>
          </cell>
          <cell r="M133" t="str">
            <v>очередная</v>
          </cell>
          <cell r="N133" t="str">
            <v>оперативно-ремонтный персонал</v>
          </cell>
          <cell r="R133" t="str">
            <v>III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"СП НАРА-ЛИФТ"</v>
          </cell>
          <cell r="G134" t="str">
            <v>Легков</v>
          </cell>
          <cell r="H134" t="str">
            <v>Сергей</v>
          </cell>
          <cell r="I134" t="str">
            <v>Игоревич</v>
          </cell>
          <cell r="K134" t="str">
            <v>электромеханик по лифтам</v>
          </cell>
          <cell r="M134" t="str">
            <v>очередная</v>
          </cell>
          <cell r="N134" t="str">
            <v>оперативно-ремонтный персонал</v>
          </cell>
          <cell r="R134" t="str">
            <v>III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ООО"МАСТЕРЛОК"</v>
          </cell>
          <cell r="G135" t="str">
            <v>Буркин</v>
          </cell>
          <cell r="H135" t="str">
            <v>Андрей</v>
          </cell>
          <cell r="I135" t="str">
            <v>Николаевич</v>
          </cell>
          <cell r="K135" t="str">
            <v>Начальник цеха</v>
          </cell>
          <cell r="M135" t="str">
            <v>внеочередная</v>
          </cell>
          <cell r="N135" t="str">
            <v>административно-технический персонал</v>
          </cell>
          <cell r="R135" t="str">
            <v>IV до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МАУ ГОЩ ФОК "ЛЕДОВАЯ АРЕНА" ИМ. В.А. ТРЕТЬЯКА</v>
          </cell>
          <cell r="G136" t="str">
            <v>Ельсуков</v>
          </cell>
          <cell r="H136" t="str">
            <v>Дмитрий</v>
          </cell>
          <cell r="I136" t="str">
            <v>Сергеевич</v>
          </cell>
          <cell r="K136" t="str">
            <v>Ведущий инженер -электрик</v>
          </cell>
          <cell r="M136" t="str">
            <v>внеочередная</v>
          </cell>
          <cell r="N136" t="str">
            <v>административно-технический персонал</v>
          </cell>
          <cell r="R136" t="str">
            <v>IV до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"ЯЛКА"</v>
          </cell>
          <cell r="G137" t="str">
            <v>Василенко</v>
          </cell>
          <cell r="H137" t="str">
            <v>Александр</v>
          </cell>
          <cell r="I137" t="str">
            <v>Александрович</v>
          </cell>
          <cell r="K137" t="str">
            <v>Начальник участка заготовочных работ</v>
          </cell>
          <cell r="M137" t="str">
            <v>внеочередная</v>
          </cell>
          <cell r="N137" t="str">
            <v>административно-технический персонал</v>
          </cell>
          <cell r="R137" t="str">
            <v>IV до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"ОПТИМТОРГ"</v>
          </cell>
          <cell r="G138" t="str">
            <v>Федоров</v>
          </cell>
          <cell r="H138" t="str">
            <v>Сергей</v>
          </cell>
          <cell r="I138" t="str">
            <v>Николаевич</v>
          </cell>
          <cell r="K138" t="str">
            <v>Техник-электромеханик</v>
          </cell>
          <cell r="M138" t="str">
            <v>первичная</v>
          </cell>
          <cell r="N138" t="str">
            <v>оперативно-ремонтный персонал</v>
          </cell>
          <cell r="R138" t="str">
            <v>II до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"ОПТИМТОРГ"</v>
          </cell>
          <cell r="G139" t="str">
            <v>Шова</v>
          </cell>
          <cell r="H139" t="str">
            <v>Александр</v>
          </cell>
          <cell r="I139" t="str">
            <v>Константинович</v>
          </cell>
          <cell r="K139" t="str">
            <v>Техник-электромеханик</v>
          </cell>
          <cell r="M139" t="str">
            <v>первичная</v>
          </cell>
          <cell r="N139" t="str">
            <v>оперативно-ремонтный персонал</v>
          </cell>
          <cell r="R139" t="str">
            <v>II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"ТОП ПРОДУКТ"</v>
          </cell>
          <cell r="G140" t="str">
            <v>Федоров</v>
          </cell>
          <cell r="H140" t="str">
            <v>Сергей</v>
          </cell>
          <cell r="I140" t="str">
            <v>Анатольевич</v>
          </cell>
          <cell r="K140" t="str">
            <v>Инженер-электрик</v>
          </cell>
          <cell r="M140" t="str">
            <v>первичная</v>
          </cell>
          <cell r="N140" t="str">
            <v>ремонтный персонал</v>
          </cell>
          <cell r="R140" t="str">
            <v>II до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ООО "АРТИТАЙМ"</v>
          </cell>
          <cell r="G141" t="str">
            <v>Шабунин</v>
          </cell>
          <cell r="H141" t="str">
            <v>Алексей</v>
          </cell>
          <cell r="I141" t="str">
            <v>Сергеевич</v>
          </cell>
          <cell r="K141" t="str">
            <v>Инженер по эксплуатации зданий и сооружений</v>
          </cell>
          <cell r="M141" t="str">
            <v>первичная</v>
          </cell>
          <cell r="N141" t="str">
            <v>административно-технический персонал</v>
          </cell>
          <cell r="R141" t="str">
            <v>II до и выше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ООО "ГРУППА ПСК"</v>
          </cell>
          <cell r="G142" t="str">
            <v>Кузовков</v>
          </cell>
          <cell r="H142" t="str">
            <v>Роман</v>
          </cell>
          <cell r="I142" t="str">
            <v>Олегович</v>
          </cell>
          <cell r="K142" t="str">
            <v>Технический директор</v>
          </cell>
          <cell r="M142" t="str">
            <v>первичная</v>
          </cell>
          <cell r="N142" t="str">
            <v>административно-технический персонал</v>
          </cell>
          <cell r="R142" t="str">
            <v>II до и выше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ООО "ГРУППА ПСК"</v>
          </cell>
          <cell r="G143" t="str">
            <v>Кузовков</v>
          </cell>
          <cell r="H143" t="str">
            <v>Олег</v>
          </cell>
          <cell r="I143" t="str">
            <v>Николаевич</v>
          </cell>
          <cell r="K143" t="str">
            <v>Главный инженер</v>
          </cell>
          <cell r="M143" t="str">
            <v>первичная</v>
          </cell>
          <cell r="N143" t="str">
            <v>административно-технический персонал</v>
          </cell>
          <cell r="R143" t="str">
            <v>II до и выше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АО "СЛАВТРАНС-СЕРВИС"</v>
          </cell>
          <cell r="G144" t="str">
            <v>Кононов</v>
          </cell>
          <cell r="H144" t="str">
            <v>Станислав</v>
          </cell>
          <cell r="I144" t="str">
            <v>Сергеевич</v>
          </cell>
          <cell r="K144" t="str">
            <v>Главный инженер</v>
          </cell>
          <cell r="M144" t="str">
            <v>первичная</v>
          </cell>
          <cell r="N144" t="str">
            <v>административно-технический персонал</v>
          </cell>
          <cell r="R144" t="str">
            <v>II до и выше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ИП БОРЫСЕНКО АЛЕКСАНДР ЭДУАРДОВИЧ</v>
          </cell>
          <cell r="G145" t="str">
            <v>Борысенко</v>
          </cell>
          <cell r="H145" t="str">
            <v>Александр</v>
          </cell>
          <cell r="I145" t="str">
            <v>Эдуардович</v>
          </cell>
          <cell r="K145" t="str">
            <v>ИП</v>
          </cell>
          <cell r="M145" t="str">
            <v>первичная</v>
          </cell>
          <cell r="N145" t="str">
            <v>административно-технический персонал</v>
          </cell>
          <cell r="R145" t="str">
            <v>II до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"ЭЛЕКТРОСВЯЗЬСТРОЙ"</v>
          </cell>
          <cell r="G146" t="str">
            <v>Агеев</v>
          </cell>
          <cell r="H146" t="str">
            <v>Артем</v>
          </cell>
          <cell r="I146" t="str">
            <v>Владимирович</v>
          </cell>
          <cell r="K146" t="str">
            <v>Заместитель Генерального директора</v>
          </cell>
          <cell r="M146" t="str">
            <v>первичная</v>
          </cell>
          <cell r="N146" t="str">
            <v>административно-технический персонал</v>
          </cell>
          <cell r="R146" t="str">
            <v>II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"ГРИН КЕЙК"</v>
          </cell>
          <cell r="G147" t="str">
            <v>Панов</v>
          </cell>
          <cell r="H147" t="str">
            <v>Роман</v>
          </cell>
          <cell r="I147" t="str">
            <v>Александрович</v>
          </cell>
          <cell r="K147" t="str">
            <v>Инженер-механик</v>
          </cell>
          <cell r="M147" t="str">
            <v>первичная</v>
          </cell>
          <cell r="N147" t="str">
            <v>административно-технический персонал</v>
          </cell>
          <cell r="R147" t="str">
            <v>II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ООО "МСВК"</v>
          </cell>
          <cell r="G148" t="str">
            <v>Бородкин</v>
          </cell>
          <cell r="H148" t="str">
            <v>Николай</v>
          </cell>
          <cell r="I148" t="str">
            <v>Владимирович</v>
          </cell>
          <cell r="K148" t="str">
            <v>Техник сервисного отдела</v>
          </cell>
          <cell r="M148" t="str">
            <v>первичная</v>
          </cell>
          <cell r="N148" t="str">
            <v>административно-технический персонал</v>
          </cell>
          <cell r="R148" t="str">
            <v>II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ООО "МСВК"</v>
          </cell>
          <cell r="G149" t="str">
            <v>Серов</v>
          </cell>
          <cell r="H149" t="str">
            <v>Виктор</v>
          </cell>
          <cell r="I149" t="str">
            <v>Викторович</v>
          </cell>
          <cell r="K149" t="str">
            <v>Специалист сервисного отдела</v>
          </cell>
          <cell r="M149" t="str">
            <v>первичная</v>
          </cell>
          <cell r="N149" t="str">
            <v>оперативно-ремонтный персонал</v>
          </cell>
          <cell r="R149" t="str">
            <v>II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"ГАЗПРОМ ТЕПЛОЭНЕРГО МО"</v>
          </cell>
          <cell r="G150" t="str">
            <v>Макушев</v>
          </cell>
          <cell r="H150" t="str">
            <v>Сергей</v>
          </cell>
          <cell r="I150" t="str">
            <v>Владимирович</v>
          </cell>
          <cell r="K150" t="str">
            <v>Начальник службы технического обслуживания</v>
          </cell>
          <cell r="M150" t="str">
            <v>первичная</v>
          </cell>
          <cell r="N150" t="str">
            <v>административно-технический персонал</v>
          </cell>
          <cell r="R150" t="str">
            <v>II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ГКУ СО МО СЕМЕЙНЫЙ ЦЕНТР "ГАРМОНИЯ"</v>
          </cell>
          <cell r="G151" t="str">
            <v>Блакитный</v>
          </cell>
          <cell r="H151" t="str">
            <v>Владимир</v>
          </cell>
          <cell r="I151" t="str">
            <v>Васильевич</v>
          </cell>
          <cell r="K151" t="str">
            <v>электромонтер по ремонту и обслуживанию электрооборудования</v>
          </cell>
          <cell r="M151" t="str">
            <v>первичная</v>
          </cell>
          <cell r="N151" t="str">
            <v>административно-технический персонал</v>
          </cell>
          <cell r="R151" t="str">
            <v>II до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АО "ПАРС"</v>
          </cell>
          <cell r="G152" t="str">
            <v>Яблоков</v>
          </cell>
          <cell r="H152" t="str">
            <v>Олег</v>
          </cell>
          <cell r="I152" t="str">
            <v>Геннадьевич</v>
          </cell>
          <cell r="K152" t="str">
            <v>электромонтёр по ремонту и обслуживанию электрооборудования</v>
          </cell>
          <cell r="M152" t="str">
            <v>первичная</v>
          </cell>
          <cell r="N152" t="str">
            <v>ремонтный персонал</v>
          </cell>
          <cell r="R152" t="str">
            <v>II до 1000 В</v>
          </cell>
          <cell r="S152" t="str">
            <v>ПТЭЭПЭЭ</v>
          </cell>
          <cell r="V152">
            <v>0.47916666666666702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1"/>
  <sheetViews>
    <sheetView tabSelected="1" view="pageBreakPreview" zoomScale="50" zoomScaleNormal="80" zoomScaleSheetLayoutView="50" workbookViewId="0">
      <selection activeCell="O163" sqref="O163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14</v>
      </c>
      <c r="I2" s="12" t="s">
        <v>19</v>
      </c>
    </row>
    <row r="3" spans="2:9" s="10" customFormat="1" ht="27.75" x14ac:dyDescent="0.25">
      <c r="C3" s="11" t="s">
        <v>15</v>
      </c>
      <c r="I3" s="12" t="s">
        <v>13</v>
      </c>
    </row>
    <row r="4" spans="2:9" s="10" customFormat="1" ht="27.75" x14ac:dyDescent="0.25">
      <c r="C4" s="11" t="s">
        <v>16</v>
      </c>
      <c r="I4" s="12"/>
    </row>
    <row r="5" spans="2:9" s="10" customFormat="1" ht="27.75" x14ac:dyDescent="0.25">
      <c r="I5" s="12" t="s">
        <v>20</v>
      </c>
    </row>
    <row r="6" spans="2:9" s="10" customFormat="1" ht="27.75" x14ac:dyDescent="0.25">
      <c r="I6" s="12" t="s">
        <v>17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4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АО "НПЦ "МЕРА"</v>
      </c>
      <c r="D15" s="6" t="str">
        <f>CONCATENATE([2]Общая!G4," ",[2]Общая!H4," ",[2]Общая!I4," 
", [2]Общая!K4," ",[2]Общая!L4)</f>
        <v xml:space="preserve">Серов Дмитрий Константинович 
Инженер-координатор 3 категории </v>
      </c>
      <c r="E15" s="7" t="str">
        <f>[2]Общая!M4</f>
        <v>внеочередная</v>
      </c>
      <c r="F15" s="7" t="str">
        <f>[2]Общая!R4</f>
        <v>V до и выше 1000 В</v>
      </c>
      <c r="G15" s="7" t="str">
        <f>[2]Общая!N4</f>
        <v>административно-технический персонал</v>
      </c>
      <c r="H15" s="15" t="str">
        <f>[2]Общая!S4</f>
        <v>ПТЭЭПЭЭ</v>
      </c>
      <c r="I15" s="8">
        <f>[2]Общая!V4</f>
        <v>0.375</v>
      </c>
    </row>
    <row r="16" spans="2:9" s="3" customFormat="1" ht="91.5" customHeight="1" x14ac:dyDescent="0.25">
      <c r="B16" s="2">
        <v>2</v>
      </c>
      <c r="C16" s="5" t="str">
        <f>[2]Общая!E5</f>
        <v>АО "НПЦ "МЕРА"</v>
      </c>
      <c r="D16" s="6" t="str">
        <f>CONCATENATE([2]Общая!G5," ",[2]Общая!H5," ",[2]Общая!I5," 
", [2]Общая!K5," ",[2]Общая!L5)</f>
        <v xml:space="preserve">Божков Сергей Сергеевич 
Заместитель главного инженера Департамента системной интеграции </v>
      </c>
      <c r="E16" s="7" t="str">
        <f>[2]Общая!M5</f>
        <v>внеочередная</v>
      </c>
      <c r="F16" s="7" t="str">
        <f>[2]Общая!R5</f>
        <v>V до и выше 1000 В</v>
      </c>
      <c r="G16" s="7" t="str">
        <f>[2]Общая!N5</f>
        <v>административно-технический персонал</v>
      </c>
      <c r="H16" s="15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"АЭРОТЭЧ"</v>
      </c>
      <c r="D17" s="6" t="str">
        <f>CONCATENATE([2]Общая!G6," ",[2]Общая!H6," ",[2]Общая!I6," 
", [2]Общая!K6," ",[2]Общая!L6)</f>
        <v xml:space="preserve">Братченко Андрей Борисович 
Старший инженер-технолог </v>
      </c>
      <c r="E17" s="7" t="str">
        <f>[2]Общая!M6</f>
        <v>внеочередная</v>
      </c>
      <c r="F17" s="7" t="str">
        <f>[2]Общая!R6</f>
        <v>III до и выше 1000 В</v>
      </c>
      <c r="G17" s="7" t="str">
        <f>[2]Общая!N6</f>
        <v>административно-технический персонал</v>
      </c>
      <c r="H17" s="15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ФГОБУВО "Финансовый университет"</v>
      </c>
      <c r="D18" s="6" t="str">
        <f>CONCATENATE([2]Общая!G7," ",[2]Общая!H7," ",[2]Общая!I7," 
", [2]Общая!K7," ",[2]Общая!L7)</f>
        <v xml:space="preserve">Ершиков Александр Иванович 
Начальник учебного комплекса </v>
      </c>
      <c r="E18" s="7" t="str">
        <f>[2]Общая!M7</f>
        <v>очередная</v>
      </c>
      <c r="F18" s="7" t="str">
        <f>[2]Общая!R7</f>
        <v>V до и выше 1000 В</v>
      </c>
      <c r="G18" s="7" t="str">
        <f>[2]Общая!N7</f>
        <v>административно-технический персонал</v>
      </c>
      <c r="H18" s="15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ФГОБУВО "Финансовый университет"</v>
      </c>
      <c r="D19" s="6" t="str">
        <f>CONCATENATE([2]Общая!G8," ",[2]Общая!H8," ",[2]Общая!I8," 
", [2]Общая!K8," ",[2]Общая!L8)</f>
        <v xml:space="preserve">Матюхин Юрий Иванович 
Ведуший инженер </v>
      </c>
      <c r="E19" s="7" t="str">
        <f>[2]Общая!M8</f>
        <v>очередная</v>
      </c>
      <c r="F19" s="7" t="str">
        <f>[2]Общая!R8</f>
        <v>V до и выше 1000 В</v>
      </c>
      <c r="G19" s="7" t="str">
        <f>[2]Общая!N8</f>
        <v>административно-технический персонал</v>
      </c>
      <c r="H19" s="15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"РСД"</v>
      </c>
      <c r="D20" s="6" t="str">
        <f>CONCATENATE([2]Общая!G9," ",[2]Общая!H9," ",[2]Общая!I9," 
", [2]Общая!K9," ",[2]Общая!L9)</f>
        <v>Костарнов  Алексей  Сергеевич 
Начальник  участка 6 лет</v>
      </c>
      <c r="E20" s="7" t="str">
        <f>[2]Общая!M9</f>
        <v>очередная</v>
      </c>
      <c r="F20" s="7" t="str">
        <f>[2]Общая!R9</f>
        <v>IV до 1000 В</v>
      </c>
      <c r="G20" s="7" t="str">
        <f>[2]Общая!N9</f>
        <v>административно-технический персонал</v>
      </c>
      <c r="H20" s="15" t="str">
        <f>[2]Общая!S9</f>
        <v>ПТЭЭПЭЭ</v>
      </c>
      <c r="I20" s="8">
        <f>[2]Общая!V9</f>
        <v>0.375</v>
      </c>
    </row>
    <row r="21" spans="2:9" s="3" customFormat="1" ht="108" customHeight="1" x14ac:dyDescent="0.25">
      <c r="B21" s="2">
        <v>7</v>
      </c>
      <c r="C21" s="5" t="str">
        <f>[2]Общая!E10</f>
        <v>ООО "РСД"</v>
      </c>
      <c r="D21" s="6" t="str">
        <f>CONCATENATE([2]Общая!G10," ",[2]Общая!H10," ",[2]Общая!I10," 
", [2]Общая!K10," ",[2]Общая!L10)</f>
        <v>Богачев  Александр  Дмитриевич 
мастер строительно-монтажных работ 3 мес</v>
      </c>
      <c r="E21" s="7" t="str">
        <f>[2]Общая!M10</f>
        <v>внеочередная</v>
      </c>
      <c r="F21" s="7" t="str">
        <f>[2]Общая!R10</f>
        <v>III до 1000 В</v>
      </c>
      <c r="G21" s="7" t="str">
        <f>[2]Общая!N10</f>
        <v>административно-технический персонал</v>
      </c>
      <c r="H21" s="15" t="str">
        <f>[2]Общая!S10</f>
        <v>ПТЭЭПЭЭ</v>
      </c>
      <c r="I21" s="8">
        <f>[2]Общая!V10</f>
        <v>0.375</v>
      </c>
    </row>
    <row r="22" spans="2:9" s="3" customFormat="1" ht="108" customHeight="1" x14ac:dyDescent="0.25">
      <c r="B22" s="2">
        <v>8</v>
      </c>
      <c r="C22" s="5" t="str">
        <f>[2]Общая!E11</f>
        <v>ООО "ЭЛБАНИ ДОР СИСТЕМС"</v>
      </c>
      <c r="D22" s="6" t="str">
        <f>CONCATENATE([2]Общая!G11," ",[2]Общая!H11," ",[2]Общая!I11," 
", [2]Общая!K11," ",[2]Общая!L11)</f>
        <v xml:space="preserve">Прохоров Иван Николаевич 
Инженер сервисной службы </v>
      </c>
      <c r="E22" s="7" t="str">
        <f>[2]Общая!M11</f>
        <v>очередная</v>
      </c>
      <c r="F22" s="7" t="str">
        <f>[2]Общая!R11</f>
        <v>II до и выше 1000 В</v>
      </c>
      <c r="G22" s="7" t="str">
        <f>[2]Общая!N11</f>
        <v>ремонтный персонал</v>
      </c>
      <c r="H22" s="15" t="str">
        <f>[2]Общая!S11</f>
        <v>ПТЭЭПЭЭ</v>
      </c>
      <c r="I22" s="8">
        <f>[2]Общая!V11</f>
        <v>0.375</v>
      </c>
    </row>
    <row r="23" spans="2:9" s="3" customFormat="1" ht="108" customHeight="1" x14ac:dyDescent="0.25">
      <c r="B23" s="2">
        <v>9</v>
      </c>
      <c r="C23" s="5" t="str">
        <f>[2]Общая!E12</f>
        <v>ООО "ЭЛБАНИ ДОР СИСТЕМС"</v>
      </c>
      <c r="D23" s="6" t="str">
        <f>CONCATENATE([2]Общая!G12," ",[2]Общая!H12," ",[2]Общая!I12," 
", [2]Общая!K12," ",[2]Общая!L12)</f>
        <v xml:space="preserve">Титов Владимир Юрьевич 
инженер сервисной службы </v>
      </c>
      <c r="E23" s="7" t="str">
        <f>[2]Общая!M12</f>
        <v>очередная</v>
      </c>
      <c r="F23" s="7" t="str">
        <f>[2]Общая!R12</f>
        <v>II до и выше 1000 В</v>
      </c>
      <c r="G23" s="7" t="str">
        <f>[2]Общая!N12</f>
        <v>ремонтный персонал</v>
      </c>
      <c r="H23" s="15" t="str">
        <f>[2]Общая!S12</f>
        <v>ПТЭЭПЭЭ</v>
      </c>
      <c r="I23" s="8">
        <f>[2]Общая!V12</f>
        <v>0.375</v>
      </c>
    </row>
    <row r="24" spans="2:9" s="3" customFormat="1" ht="108" customHeight="1" x14ac:dyDescent="0.25">
      <c r="B24" s="2">
        <v>10</v>
      </c>
      <c r="C24" s="5" t="str">
        <f>[2]Общая!E13</f>
        <v>АО "ГЦВ"</v>
      </c>
      <c r="D24" s="6" t="str">
        <f>CONCATENATE([2]Общая!G13," ",[2]Общая!H13," ",[2]Общая!I13," 
", [2]Общая!K13," ",[2]Общая!L13)</f>
        <v xml:space="preserve">Махортов Борис Борисович 
Главный инженер </v>
      </c>
      <c r="E24" s="7" t="str">
        <f>[2]Общая!M13</f>
        <v>очередная</v>
      </c>
      <c r="F24" s="7" t="str">
        <f>[2]Общая!R13</f>
        <v>IV до 1000 В</v>
      </c>
      <c r="G24" s="7" t="str">
        <f>[2]Общая!N13</f>
        <v>административно-технический персонал</v>
      </c>
      <c r="H24" s="15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АО "ГЦВ"</v>
      </c>
      <c r="D25" s="6" t="str">
        <f>CONCATENATE([2]Общая!G14," ",[2]Общая!H14," ",[2]Общая!I14," 
", [2]Общая!K14," ",[2]Общая!L14)</f>
        <v xml:space="preserve">Теремок Петр Иванович 
Энергетик </v>
      </c>
      <c r="E25" s="7" t="str">
        <f>[2]Общая!M14</f>
        <v>первичная</v>
      </c>
      <c r="F25" s="7" t="str">
        <f>[2]Общая!R14</f>
        <v>II до 1000 В</v>
      </c>
      <c r="G25" s="7" t="str">
        <f>[2]Общая!N14</f>
        <v>административно-технический персонал</v>
      </c>
      <c r="H25" s="15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АО "ГЦВ"</v>
      </c>
      <c r="D26" s="6" t="str">
        <f>CONCATENATE([2]Общая!G15," ",[2]Общая!H15," ",[2]Общая!I15," 
", [2]Общая!K15," ",[2]Общая!L15)</f>
        <v xml:space="preserve">Борисов Андрей Борисович 
Электромонтер </v>
      </c>
      <c r="E26" s="7" t="str">
        <f>[2]Общая!M15</f>
        <v>первичная</v>
      </c>
      <c r="F26" s="7" t="str">
        <f>[2]Общая!R15</f>
        <v>II до 1000 В</v>
      </c>
      <c r="G26" s="7" t="str">
        <f>[2]Общая!N15</f>
        <v>административно-технический персонал</v>
      </c>
      <c r="H26" s="15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МП "ЗИС"</v>
      </c>
      <c r="D27" s="6" t="str">
        <f>CONCATENATE([2]Общая!G16," ",[2]Общая!H16," ",[2]Общая!I16," 
", [2]Общая!K16," ",[2]Общая!L16)</f>
        <v xml:space="preserve">Глубоковский Юрий Иванович 
начальник котельных </v>
      </c>
      <c r="E27" s="7" t="str">
        <f>[2]Общая!M16</f>
        <v>очередная</v>
      </c>
      <c r="F27" s="7" t="str">
        <f>[2]Общая!R16</f>
        <v>IV до 1000 В</v>
      </c>
      <c r="G27" s="7" t="str">
        <f>[2]Общая!N16</f>
        <v>административно-технический персонал</v>
      </c>
      <c r="H27" s="15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"ЭФС"</v>
      </c>
      <c r="D28" s="6" t="str">
        <f>CONCATENATE([2]Общая!G17," ",[2]Общая!H17," ",[2]Общая!I17," 
", [2]Общая!K17," ",[2]Общая!L17)</f>
        <v xml:space="preserve">Панин Тимофей Сергеевич 
Исполнительный директор </v>
      </c>
      <c r="E28" s="7" t="str">
        <f>[2]Общая!M17</f>
        <v>первичная</v>
      </c>
      <c r="F28" s="7" t="str">
        <f>[2]Общая!R17</f>
        <v>II до 1000 В</v>
      </c>
      <c r="G28" s="7" t="str">
        <f>[2]Общая!N17</f>
        <v>ремонтный персонал</v>
      </c>
      <c r="H28" s="15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"ЭФС"</v>
      </c>
      <c r="D29" s="6" t="str">
        <f>CONCATENATE([2]Общая!G18," ",[2]Общая!H18," ",[2]Общая!I18," 
", [2]Общая!K18," ",[2]Общая!L18)</f>
        <v xml:space="preserve">Троенко Иван Дмитриевич 
Менеджер проектов </v>
      </c>
      <c r="E29" s="7" t="str">
        <f>[2]Общая!M18</f>
        <v>первичная</v>
      </c>
      <c r="F29" s="7" t="str">
        <f>[2]Общая!R18</f>
        <v>II до 1000 В</v>
      </c>
      <c r="G29" s="7" t="str">
        <f>[2]Общая!N18</f>
        <v>ремонтный персонал</v>
      </c>
      <c r="H29" s="15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АО "ОЗЕРЕЦКИЙ МОЛОЧНЫЙ КОМБИНАТ"</v>
      </c>
      <c r="D30" s="6" t="str">
        <f>CONCATENATE([2]Общая!G19," ",[2]Общая!H19," ",[2]Общая!I19," 
", [2]Общая!K19," ",[2]Общая!L19)</f>
        <v xml:space="preserve">Васин Эдуард Игорьевич 
Главный энергетик </v>
      </c>
      <c r="E30" s="7" t="str">
        <f>[2]Общая!M19</f>
        <v>очередная</v>
      </c>
      <c r="F30" s="7" t="str">
        <f>[2]Общая!R19</f>
        <v>V до и выше 1000 В</v>
      </c>
      <c r="G30" s="7" t="str">
        <f>[2]Общая!N19</f>
        <v>административно-технический персонал</v>
      </c>
      <c r="H30" s="15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АО "ОЗЕРЕЦКИЙ МОЛОЧНЫЙ КОМБИНАТ"</v>
      </c>
      <c r="D31" s="6" t="str">
        <f>CONCATENATE([2]Общая!G20," ",[2]Общая!H20," ",[2]Общая!I20," 
", [2]Общая!K20," ",[2]Общая!L20)</f>
        <v xml:space="preserve">Гилан Виталий Андреевич 
Руководитель отдела энергетического обеспечения </v>
      </c>
      <c r="E31" s="7" t="str">
        <f>[2]Общая!M20</f>
        <v>очередная</v>
      </c>
      <c r="F31" s="7" t="str">
        <f>[2]Общая!R20</f>
        <v>V до и выше 1000 В</v>
      </c>
      <c r="G31" s="7" t="str">
        <f>[2]Общая!N20</f>
        <v>административно-технический персонал</v>
      </c>
      <c r="H31" s="15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АО "ОЗЕРЕЦКИЙ МОЛОЧНЫЙ КОМБИНАТ"</v>
      </c>
      <c r="D32" s="6" t="str">
        <f>CONCATENATE([2]Общая!G21," ",[2]Общая!H21," ",[2]Общая!I21," 
", [2]Общая!K21," ",[2]Общая!L21)</f>
        <v xml:space="preserve">Зайцев Константин Александрович 
Заместитель руководителя отдела энергетического обеспечения </v>
      </c>
      <c r="E32" s="7" t="str">
        <f>[2]Общая!M21</f>
        <v>очередная</v>
      </c>
      <c r="F32" s="7" t="str">
        <f>[2]Общая!R21</f>
        <v>V до и выше 1000 В</v>
      </c>
      <c r="G32" s="7" t="str">
        <f>[2]Общая!N21</f>
        <v>административно-технический персонал</v>
      </c>
      <c r="H32" s="15" t="str">
        <f>[2]Общая!S21</f>
        <v>ПТЭЭПЭЭ</v>
      </c>
      <c r="I32" s="8">
        <f>[2]Общая!V21</f>
        <v>0.375</v>
      </c>
    </row>
    <row r="33" spans="2:9" s="3" customFormat="1" ht="90" customHeight="1" x14ac:dyDescent="0.25">
      <c r="B33" s="2">
        <v>19</v>
      </c>
      <c r="C33" s="5" t="str">
        <f>[2]Общая!E22</f>
        <v>АО "ОЗЕРЕЦКИЙ МОЛОЧНЫЙ КОМБИНАТ"</v>
      </c>
      <c r="D33" s="6" t="str">
        <f>CONCATENATE([2]Общая!G22," ",[2]Общая!H22," ",[2]Общая!I22," 
", [2]Общая!K22," ",[2]Общая!L22)</f>
        <v xml:space="preserve">Кальчик Василий Иванович 
Руководитель отдела вентиляции и кондиционирования </v>
      </c>
      <c r="E33" s="7" t="str">
        <f>[2]Общая!M22</f>
        <v>очередная</v>
      </c>
      <c r="F33" s="7" t="str">
        <f>[2]Общая!R22</f>
        <v>V до и выше 1000 В</v>
      </c>
      <c r="G33" s="7" t="str">
        <f>[2]Общая!N22</f>
        <v>административно-технический персонал</v>
      </c>
      <c r="H33" s="15" t="str">
        <f>[2]Общая!S22</f>
        <v>ПТЭЭПЭЭ</v>
      </c>
      <c r="I33" s="8">
        <f>[2]Общая!V22</f>
        <v>0.375</v>
      </c>
    </row>
    <row r="34" spans="2:9" s="3" customFormat="1" ht="111" customHeight="1" x14ac:dyDescent="0.25">
      <c r="B34" s="2">
        <v>20</v>
      </c>
      <c r="C34" s="5" t="str">
        <f>[2]Общая!E23</f>
        <v>АО "ЗАРЯ-ЖИЛСЕРВИС"</v>
      </c>
      <c r="D34" s="6" t="str">
        <f>CONCATENATE([2]Общая!G23," ",[2]Общая!H23," ",[2]Общая!I23," 
", [2]Общая!K23," ",[2]Общая!L23)</f>
        <v xml:space="preserve">Махов Константин Николаевич 
электромонтер </v>
      </c>
      <c r="E34" s="7" t="str">
        <f>[2]Общая!M23</f>
        <v>внеочередная</v>
      </c>
      <c r="F34" s="7" t="str">
        <f>[2]Общая!R23</f>
        <v>III до 1000 В</v>
      </c>
      <c r="G34" s="7" t="str">
        <f>[2]Общая!N23</f>
        <v>оперативно-ремонтный персонал</v>
      </c>
      <c r="H34" s="15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АО "ЗАРЯ-ЖИЛСЕРВИС"</v>
      </c>
      <c r="D35" s="6" t="str">
        <f>CONCATENATE([2]Общая!G24," ",[2]Общая!H24," ",[2]Общая!I24," 
", [2]Общая!K24," ",[2]Общая!L24)</f>
        <v xml:space="preserve">Гречсишкина Анна Георгиевна 
ЗАМЕСТИТЕЛЬ ГЛАВНОГО ИНЖЕНЕРА </v>
      </c>
      <c r="E35" s="7" t="str">
        <f>[2]Общая!M24</f>
        <v>внеочередная</v>
      </c>
      <c r="F35" s="7" t="str">
        <f>[2]Общая!R24</f>
        <v>III до 1000 В</v>
      </c>
      <c r="G35" s="7" t="str">
        <f>[2]Общая!N24</f>
        <v>административно-технический персонал</v>
      </c>
      <c r="H35" s="15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"ФОРТУНА"</v>
      </c>
      <c r="D36" s="6" t="str">
        <f>CONCATENATE([2]Общая!G25," ",[2]Общая!H25," ",[2]Общая!I25," 
", [2]Общая!K25," ",[2]Общая!L25)</f>
        <v xml:space="preserve">Зайцев Алексей Михайлович 
Генеральный директор </v>
      </c>
      <c r="E36" s="7" t="str">
        <f>[2]Общая!M25</f>
        <v>очередная</v>
      </c>
      <c r="F36" s="7" t="str">
        <f>[2]Общая!R25</f>
        <v>IV до 1000 В</v>
      </c>
      <c r="G36" s="7" t="str">
        <f>[2]Общая!N25</f>
        <v>административно-технический персонал</v>
      </c>
      <c r="H36" s="15" t="str">
        <f>[2]Общая!S25</f>
        <v>ПТЭЭПЭЭ</v>
      </c>
      <c r="I36" s="8">
        <f>[2]Общая!V25</f>
        <v>0.375</v>
      </c>
    </row>
    <row r="37" spans="2:9" s="3" customFormat="1" ht="99" customHeight="1" x14ac:dyDescent="0.25">
      <c r="B37" s="2">
        <v>23</v>
      </c>
      <c r="C37" s="5" t="str">
        <f>[2]Общая!E26</f>
        <v>ООО "АВС АВРОРА"</v>
      </c>
      <c r="D37" s="6" t="str">
        <f>CONCATENATE([2]Общая!G26," ",[2]Общая!H26," ",[2]Общая!I26," 
", [2]Общая!K26," ",[2]Общая!L26)</f>
        <v xml:space="preserve">Король Дмитрий Дмитриевич 
Начальник электролаборатории </v>
      </c>
      <c r="E37" s="7" t="str">
        <f>[2]Общая!M26</f>
        <v>очередная</v>
      </c>
      <c r="F37" s="7" t="str">
        <f>[2]Общая!R26</f>
        <v>V до и выше 1000 В</v>
      </c>
      <c r="G37" s="7" t="str">
        <f>[2]Общая!N26</f>
        <v xml:space="preserve">административно—технический персонал, с правом испытания оборудования повышенным напряжением </v>
      </c>
      <c r="H37" s="15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"АВС АВРОРА"</v>
      </c>
      <c r="D38" s="6" t="str">
        <f>CONCATENATE([2]Общая!G27," ",[2]Общая!H27," ",[2]Общая!I27," 
", [2]Общая!K27," ",[2]Общая!L27)</f>
        <v xml:space="preserve">Алексеев Евгений Владимирович 
Инженер электролаборатории </v>
      </c>
      <c r="E38" s="7" t="str">
        <f>[2]Общая!M27</f>
        <v>очередная</v>
      </c>
      <c r="F38" s="7" t="str">
        <f>[2]Общая!R27</f>
        <v>V до и выше 1000 В</v>
      </c>
      <c r="G38" s="7" t="str">
        <f>[2]Общая!N27</f>
        <v xml:space="preserve">административно—технический персонал, с правом испытания оборудования повышенным напряжением </v>
      </c>
      <c r="H38" s="15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ООО "АВС АВРОРА"</v>
      </c>
      <c r="D39" s="6" t="str">
        <f>CONCATENATE([2]Общая!G28," ",[2]Общая!H28," ",[2]Общая!I28," 
", [2]Общая!K28," ",[2]Общая!L28)</f>
        <v xml:space="preserve">Моторин Вячеслав Сергеевич 
Инженер электролаборатории </v>
      </c>
      <c r="E39" s="7" t="str">
        <f>[2]Общая!M28</f>
        <v>очередная</v>
      </c>
      <c r="F39" s="7" t="str">
        <f>[2]Общая!R28</f>
        <v>V до и выше 1000 В</v>
      </c>
      <c r="G39" s="7" t="str">
        <f>[2]Общая!N28</f>
        <v xml:space="preserve">административно—технический персонал, с правом испытания оборудования повышенным напряжением </v>
      </c>
      <c r="H39" s="15" t="str">
        <f>[2]Общая!S28</f>
        <v>ПТЭЭПЭЭ</v>
      </c>
      <c r="I39" s="8">
        <f>[2]Общая!V28</f>
        <v>0.375</v>
      </c>
    </row>
    <row r="40" spans="2:9" s="3" customFormat="1" ht="85.5" customHeight="1" x14ac:dyDescent="0.25">
      <c r="B40" s="2">
        <v>26</v>
      </c>
      <c r="C40" s="5" t="str">
        <f>[2]Общая!E29</f>
        <v>АО "ВАЛЕНТА ФАРМ"</v>
      </c>
      <c r="D40" s="6" t="str">
        <f>CONCATENATE([2]Общая!G29," ",[2]Общая!H29," ",[2]Общая!I29," 
", [2]Общая!K29," ",[2]Общая!L29)</f>
        <v xml:space="preserve">Скоробогатов Дмитрий  
Заместитель директора департамента </v>
      </c>
      <c r="E40" s="7" t="str">
        <f>[2]Общая!M29</f>
        <v>очередная</v>
      </c>
      <c r="F40" s="7" t="str">
        <f>[2]Общая!R29</f>
        <v>V до и выше 1000 В</v>
      </c>
      <c r="G40" s="7" t="str">
        <f>[2]Общая!N29</f>
        <v>административно-технический персонал</v>
      </c>
      <c r="H40" s="15" t="str">
        <f>[2]Общая!S29</f>
        <v>ПТЭЭПЭЭ</v>
      </c>
      <c r="I40" s="8">
        <f>[2]Общая!V29</f>
        <v>0.39583333333333331</v>
      </c>
    </row>
    <row r="41" spans="2:9" s="3" customFormat="1" ht="99.75" customHeight="1" x14ac:dyDescent="0.25">
      <c r="B41" s="2">
        <v>27</v>
      </c>
      <c r="C41" s="5" t="str">
        <f>[2]Общая!E30</f>
        <v>ТСН "СКАЙ-СКОЛКОВО"</v>
      </c>
      <c r="D41" s="6" t="str">
        <f>CONCATENATE([2]Общая!G30," ",[2]Общая!H30," ",[2]Общая!I30," 
", [2]Общая!K30," ",[2]Общая!L30)</f>
        <v xml:space="preserve">Потапенков Александр Васильевич 
техник-смотритель </v>
      </c>
      <c r="E41" s="7" t="str">
        <f>[2]Общая!M30</f>
        <v>первичная</v>
      </c>
      <c r="F41" s="7" t="str">
        <f>[2]Общая!R30</f>
        <v>II до и выше 1000 В</v>
      </c>
      <c r="G41" s="7" t="str">
        <f>[2]Общая!N30</f>
        <v>оперативно-ремонтный персонал</v>
      </c>
      <c r="H41" s="15" t="str">
        <f>[2]Общая!S30</f>
        <v>ПТЭЭСиС</v>
      </c>
      <c r="I41" s="8">
        <f>[2]Общая!V30</f>
        <v>0.39583333333333331</v>
      </c>
    </row>
    <row r="42" spans="2:9" s="3" customFormat="1" ht="82.5" customHeight="1" x14ac:dyDescent="0.25">
      <c r="B42" s="2">
        <v>28</v>
      </c>
      <c r="C42" s="5" t="str">
        <f>[2]Общая!E31</f>
        <v>ООО "ВЕРТИКАЛЬНАЯ МЕХАНИКА"</v>
      </c>
      <c r="D42" s="6" t="str">
        <f>CONCATENATE([2]Общая!G31," ",[2]Общая!H31," ",[2]Общая!I31," 
", [2]Общая!K31," ",[2]Общая!L31)</f>
        <v xml:space="preserve">Сахаров Сергей Михайлович 
Директор </v>
      </c>
      <c r="E42" s="7" t="str">
        <f>[2]Общая!M31</f>
        <v>внеочередная</v>
      </c>
      <c r="F42" s="7" t="str">
        <f>[2]Общая!R31</f>
        <v>IV до 1000 В</v>
      </c>
      <c r="G42" s="7" t="str">
        <f>[2]Общая!N31</f>
        <v>административно-технический персонал</v>
      </c>
      <c r="H42" s="15" t="str">
        <f>[2]Общая!S31</f>
        <v>ПТЭЭПЭЭ</v>
      </c>
      <c r="I42" s="8">
        <f>[2]Общая!V31</f>
        <v>0.39583333333333331</v>
      </c>
    </row>
    <row r="43" spans="2:9" s="3" customFormat="1" ht="100.5" customHeight="1" x14ac:dyDescent="0.25">
      <c r="B43" s="2">
        <v>29</v>
      </c>
      <c r="C43" s="5" t="str">
        <f>[2]Общая!E32</f>
        <v>ООО"АГРОБИОВИТ"</v>
      </c>
      <c r="D43" s="6" t="str">
        <f>CONCATENATE([2]Общая!G32," ",[2]Общая!H32," ",[2]Общая!I32," 
", [2]Общая!K32," ",[2]Общая!L32)</f>
        <v xml:space="preserve">Залетов Валерий Алексеевич 
Энергетик </v>
      </c>
      <c r="E43" s="7" t="str">
        <f>[2]Общая!M32</f>
        <v>очередная</v>
      </c>
      <c r="F43" s="7" t="str">
        <f>[2]Общая!R32</f>
        <v>V до и выше 1000 В</v>
      </c>
      <c r="G43" s="7" t="str">
        <f>[2]Общая!N32</f>
        <v>административно-технический персонал</v>
      </c>
      <c r="H43" s="15" t="str">
        <f>[2]Общая!S32</f>
        <v>ПТЭЭПЭЭ</v>
      </c>
      <c r="I43" s="8">
        <f>[2]Общая!V32</f>
        <v>0.39583333333333331</v>
      </c>
    </row>
    <row r="44" spans="2:9" s="3" customFormat="1" ht="98.25" customHeight="1" x14ac:dyDescent="0.25">
      <c r="B44" s="2">
        <v>30</v>
      </c>
      <c r="C44" s="5" t="str">
        <f>[2]Общая!E33</f>
        <v>АО "НПО ИТ"</v>
      </c>
      <c r="D44" s="6" t="str">
        <f>CONCATENATE([2]Общая!G33," ",[2]Общая!H33," ",[2]Общая!I33," 
", [2]Общая!K33," ",[2]Общая!L33)</f>
        <v xml:space="preserve">Ярусевич Андрей Владимирович 
заместитель главного инженера по разработке, внедрению и реализации инвестпроектов </v>
      </c>
      <c r="E44" s="7" t="str">
        <f>[2]Общая!M33</f>
        <v>очередная</v>
      </c>
      <c r="F44" s="7" t="str">
        <f>[2]Общая!R33</f>
        <v>V до и выше 1000 В</v>
      </c>
      <c r="G44" s="7" t="str">
        <f>[2]Общая!N33</f>
        <v>административно-технический персонал</v>
      </c>
      <c r="H44" s="15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ИП ЦЕЦХЛАДЗЕ ВЛАДИМИР АВТАНДИЛОВИЧ</v>
      </c>
      <c r="D45" s="6" t="str">
        <f>CONCATENATE([2]Общая!G34," ",[2]Общая!H34," ",[2]Общая!I34," 
", [2]Общая!K34," ",[2]Общая!L34)</f>
        <v xml:space="preserve">Горбунов Игорь Васильевич 
машинист компрессорных установок 5 разряда </v>
      </c>
      <c r="E45" s="7" t="str">
        <f>[2]Общая!M34</f>
        <v>первичная</v>
      </c>
      <c r="F45" s="7" t="str">
        <f>[2]Общая!R34</f>
        <v>II до 1000 В</v>
      </c>
      <c r="G45" s="7" t="str">
        <f>[2]Общая!N34</f>
        <v>оперативно-ремонтный персонал</v>
      </c>
      <c r="H45" s="15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ИП ЦЕЦХЛАДЗЕ ВЛАДИМИР АВТАНДИЛОВИЧ</v>
      </c>
      <c r="D46" s="6" t="str">
        <f>CONCATENATE([2]Общая!G35," ",[2]Общая!H35," ",[2]Общая!I35," 
", [2]Общая!K35," ",[2]Общая!L35)</f>
        <v xml:space="preserve">Кондратьев Николай Васильевич 
наполнитель баллонов 4 разряда </v>
      </c>
      <c r="E46" s="7" t="str">
        <f>[2]Общая!M35</f>
        <v>первичная</v>
      </c>
      <c r="F46" s="7" t="str">
        <f>[2]Общая!R35</f>
        <v>II до 1000 В</v>
      </c>
      <c r="G46" s="7" t="str">
        <f>[2]Общая!N35</f>
        <v>оперативно-ремонтный персонал</v>
      </c>
      <c r="H46" s="15" t="str">
        <f>[2]Общая!S35</f>
        <v>ПТЭЭПЭЭ</v>
      </c>
      <c r="I46" s="8">
        <f>[2]Общая!V35</f>
        <v>0.39583333333333331</v>
      </c>
    </row>
    <row r="47" spans="2:9" s="3" customFormat="1" ht="72" customHeight="1" x14ac:dyDescent="0.25">
      <c r="B47" s="2">
        <v>33</v>
      </c>
      <c r="C47" s="5" t="str">
        <f>[2]Общая!E36</f>
        <v>ИП ЦЕЦХЛАДЗЕ ВЛАДИМИР АВТАНДИЛОВИЧ</v>
      </c>
      <c r="D47" s="6" t="str">
        <f>CONCATENATE([2]Общая!G36," ",[2]Общая!H36," ",[2]Общая!I36," 
", [2]Общая!K36," ",[2]Общая!L36)</f>
        <v xml:space="preserve">Куров Алексей Борисович 
машинист компрессорных установок 5 разряда </v>
      </c>
      <c r="E47" s="7" t="str">
        <f>[2]Общая!M36</f>
        <v>первичная</v>
      </c>
      <c r="F47" s="7" t="str">
        <f>[2]Общая!R36</f>
        <v>II до 1000 В</v>
      </c>
      <c r="G47" s="7" t="str">
        <f>[2]Общая!N36</f>
        <v>оперативно-ремонтный персонал</v>
      </c>
      <c r="H47" s="15" t="str">
        <f>[2]Общая!S36</f>
        <v>ПТЭЭПЭЭ</v>
      </c>
      <c r="I47" s="8">
        <f>[2]Общая!V36</f>
        <v>0.39583333333333331</v>
      </c>
    </row>
    <row r="48" spans="2:9" s="3" customFormat="1" ht="81" customHeight="1" x14ac:dyDescent="0.25">
      <c r="B48" s="2">
        <v>34</v>
      </c>
      <c r="C48" s="5" t="str">
        <f>[2]Общая!E37</f>
        <v>ИП ЦЕЦХЛАДЗЕ ВЛАДИМИР АВТАНДИЛОВИЧ</v>
      </c>
      <c r="D48" s="6" t="str">
        <f>CONCATENATE([2]Общая!G37," ",[2]Общая!H37," ",[2]Общая!I37," 
", [2]Общая!K37," ",[2]Общая!L37)</f>
        <v xml:space="preserve">Родионов Иван Владимирович 
наполнитель баллонов 4 разряда </v>
      </c>
      <c r="E48" s="7" t="str">
        <f>[2]Общая!M37</f>
        <v>первичная</v>
      </c>
      <c r="F48" s="7" t="str">
        <f>[2]Общая!R37</f>
        <v>II до 1000 В</v>
      </c>
      <c r="G48" s="7" t="str">
        <f>[2]Общая!N37</f>
        <v>оперативно-ремонтный персонал</v>
      </c>
      <c r="H48" s="15" t="str">
        <f>[2]Общая!S37</f>
        <v>ПТЭЭПЭЭ</v>
      </c>
      <c r="I48" s="8">
        <f>[2]Общая!V37</f>
        <v>0.39583333333333331</v>
      </c>
    </row>
    <row r="49" spans="2:9" s="3" customFormat="1" ht="79.5" customHeight="1" x14ac:dyDescent="0.25">
      <c r="B49" s="2">
        <v>35</v>
      </c>
      <c r="C49" s="5" t="str">
        <f>[2]Общая!E38</f>
        <v>ИП ЦЕЦХЛАДЗЕ ВЛАДИМИР АВТАНДИЛОВИЧ</v>
      </c>
      <c r="D49" s="6" t="str">
        <f>CONCATENATE([2]Общая!G38," ",[2]Общая!H38," ",[2]Общая!I38," 
", [2]Общая!K38," ",[2]Общая!L38)</f>
        <v xml:space="preserve">Греков Дмитрий Игоревич 
машинист компрессорных установок 5 разряда </v>
      </c>
      <c r="E49" s="7" t="str">
        <f>[2]Общая!M38</f>
        <v>первичная</v>
      </c>
      <c r="F49" s="7" t="str">
        <f>[2]Общая!R38</f>
        <v>II до 1000 В</v>
      </c>
      <c r="G49" s="7" t="str">
        <f>[2]Общая!N38</f>
        <v>оперативно-ремонтный персонал</v>
      </c>
      <c r="H49" s="15" t="str">
        <f>[2]Общая!S38</f>
        <v>ПТЭЭПЭЭ</v>
      </c>
      <c r="I49" s="8">
        <f>[2]Общая!V38</f>
        <v>0.39583333333333331</v>
      </c>
    </row>
    <row r="50" spans="2:9" s="3" customFormat="1" ht="84" customHeight="1" x14ac:dyDescent="0.25">
      <c r="B50" s="2">
        <v>36</v>
      </c>
      <c r="C50" s="5" t="str">
        <f>[2]Общая!E39</f>
        <v>ООО "ПРОМТЕХСЕРВИС"</v>
      </c>
      <c r="D50" s="6" t="str">
        <f>CONCATENATE([2]Общая!G39," ",[2]Общая!H39," ",[2]Общая!I39," 
", [2]Общая!K39," ",[2]Общая!L39)</f>
        <v xml:space="preserve">Калинин Юрий Леонидович 
Главный инженер </v>
      </c>
      <c r="E50" s="7" t="str">
        <f>[2]Общая!M39</f>
        <v>внеочередная</v>
      </c>
      <c r="F50" s="7" t="str">
        <f>[2]Общая!R39</f>
        <v>V до и выше 1000 В</v>
      </c>
      <c r="G50" s="7" t="str">
        <f>[2]Общая!N39</f>
        <v>административно-технический персонал</v>
      </c>
      <c r="H50" s="15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"ПРОМТЕХСЕРВИС"</v>
      </c>
      <c r="D51" s="6" t="str">
        <f>CONCATENATE([2]Общая!G40," ",[2]Общая!H40," ",[2]Общая!I40," 
", [2]Общая!K40," ",[2]Общая!L40)</f>
        <v xml:space="preserve">Бекетов Александр Вячеславович 
Инженер по системам (отопления, вентиляции, водоснабжения, канализации и кондиционирования) </v>
      </c>
      <c r="E51" s="7" t="str">
        <f>[2]Общая!M40</f>
        <v>первичная</v>
      </c>
      <c r="F51" s="7" t="str">
        <f>[2]Общая!R40</f>
        <v>II до и выше 1000 В</v>
      </c>
      <c r="G51" s="7" t="str">
        <f>[2]Общая!N40</f>
        <v>административно-технический персонал</v>
      </c>
      <c r="H51" s="15" t="str">
        <f>[2]Общая!S40</f>
        <v>ПТЭЭПЭЭ</v>
      </c>
      <c r="I51" s="8">
        <f>[2]Общая!V40</f>
        <v>0.39583333333333298</v>
      </c>
    </row>
    <row r="52" spans="2:9" s="3" customFormat="1" ht="88.5" customHeight="1" x14ac:dyDescent="0.25">
      <c r="B52" s="2">
        <v>38</v>
      </c>
      <c r="C52" s="5" t="str">
        <f>[2]Общая!E41</f>
        <v>ООО "ПРОМТЕХСЕРВИС"</v>
      </c>
      <c r="D52" s="6" t="str">
        <f>CONCATENATE([2]Общая!G41," ",[2]Общая!H41," ",[2]Общая!I41," 
", [2]Общая!K41," ",[2]Общая!L41)</f>
        <v xml:space="preserve">Минаев Александр Евгеньевич 
Главный инженер </v>
      </c>
      <c r="E52" s="7" t="str">
        <f>[2]Общая!M41</f>
        <v>первичная</v>
      </c>
      <c r="F52" s="7" t="str">
        <f>[2]Общая!R41</f>
        <v>II до и выше 1000 В</v>
      </c>
      <c r="G52" s="7" t="str">
        <f>[2]Общая!N41</f>
        <v>административно-технический персонал</v>
      </c>
      <c r="H52" s="15" t="str">
        <f>[2]Общая!S41</f>
        <v>ПТЭЭПЭЭ</v>
      </c>
      <c r="I52" s="8">
        <f>[2]Общая!V41</f>
        <v>0.39583333333333298</v>
      </c>
    </row>
    <row r="53" spans="2:9" s="3" customFormat="1" ht="118.5" customHeight="1" x14ac:dyDescent="0.25">
      <c r="B53" s="2">
        <v>39</v>
      </c>
      <c r="C53" s="5" t="str">
        <f>[2]Общая!E42</f>
        <v>ООО "ПРОМТЕХСЕРВИС"</v>
      </c>
      <c r="D53" s="6" t="str">
        <f>CONCATENATE([2]Общая!G42," ",[2]Общая!H42," ",[2]Общая!I42," 
", [2]Общая!K42," ",[2]Общая!L42)</f>
        <v xml:space="preserve">Светличный Сергей Иванович 
Главный энергетик </v>
      </c>
      <c r="E53" s="7" t="str">
        <f>[2]Общая!M42</f>
        <v>внеочередная</v>
      </c>
      <c r="F53" s="7" t="str">
        <f>[2]Общая!R42</f>
        <v>V до и выше 1000 В</v>
      </c>
      <c r="G53" s="7" t="str">
        <f>[2]Общая!N42</f>
        <v>административно-технический персонал</v>
      </c>
      <c r="H53" s="15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"ПРОМТЕХСЕРВИС"</v>
      </c>
      <c r="D54" s="6" t="str">
        <f>CONCATENATE([2]Общая!G43," ",[2]Общая!H43," ",[2]Общая!I43," 
", [2]Общая!K43," ",[2]Общая!L43)</f>
        <v xml:space="preserve">Борзуков Андрей Иванович 
Главный энергетик </v>
      </c>
      <c r="E54" s="7" t="str">
        <f>[2]Общая!M43</f>
        <v>внеочередная</v>
      </c>
      <c r="F54" s="7" t="str">
        <f>[2]Общая!R43</f>
        <v>V до и выше 1000 В</v>
      </c>
      <c r="G54" s="7" t="str">
        <f>[2]Общая!N43</f>
        <v>административно-технический персонал</v>
      </c>
      <c r="H54" s="15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АО "УК "НАУКОГРАД"</v>
      </c>
      <c r="D55" s="6" t="str">
        <f>CONCATENATE([2]Общая!G44," ",[2]Общая!H44," ",[2]Общая!I44," 
", [2]Общая!K44," ",[2]Общая!L44)</f>
        <v xml:space="preserve">Родимкин Игорь Сергеевич 
Главный энергетик </v>
      </c>
      <c r="E55" s="7" t="str">
        <f>[2]Общая!M44</f>
        <v>очередная</v>
      </c>
      <c r="F55" s="7" t="str">
        <f>[2]Общая!R44</f>
        <v>IV до 1000 В</v>
      </c>
      <c r="G55" s="7" t="str">
        <f>[2]Общая!N44</f>
        <v>административно-технический персонал</v>
      </c>
      <c r="H55" s="15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АО "УК "НАУКОГРАД"</v>
      </c>
      <c r="D56" s="6" t="str">
        <f>CONCATENATE([2]Общая!G45," ",[2]Общая!H45," ",[2]Общая!I45," 
", [2]Общая!K45," ",[2]Общая!L45)</f>
        <v xml:space="preserve">Романенко Андрей Сергеевич 
Главный инженер </v>
      </c>
      <c r="E56" s="7" t="str">
        <f>[2]Общая!M45</f>
        <v>первичная</v>
      </c>
      <c r="F56" s="7" t="str">
        <f>[2]Общая!R45</f>
        <v>II до 1000 В</v>
      </c>
      <c r="G56" s="7" t="str">
        <f>[2]Общая!N45</f>
        <v>административно-технический персонал</v>
      </c>
      <c r="H56" s="15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ИП ЦЕЦХЛАДЗЕ ВЛАДИМИР АВТАНДИЛОВИЧ</v>
      </c>
      <c r="D57" s="6" t="str">
        <f>CONCATENATE([2]Общая!G46," ",[2]Общая!H46," ",[2]Общая!I46," 
", [2]Общая!K46," ",[2]Общая!L46)</f>
        <v xml:space="preserve">Жувака Владимир Владиславович 
Наполнитель баллонов 4 разряда </v>
      </c>
      <c r="E57" s="7" t="str">
        <f>[2]Общая!M46</f>
        <v>первичная</v>
      </c>
      <c r="F57" s="7" t="str">
        <f>[2]Общая!R46</f>
        <v>II до 1000 В</v>
      </c>
      <c r="G57" s="7" t="str">
        <f>[2]Общая!N46</f>
        <v>оперативно-ремонтный персонал</v>
      </c>
      <c r="H57" s="15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ИП ЦЕЦХЛАДЗЕ ВЛАДИМИР АВТАНДИЛОВИЧ</v>
      </c>
      <c r="D58" s="6" t="str">
        <f>CONCATENATE([2]Общая!G47," ",[2]Общая!H47," ",[2]Общая!I47," 
", [2]Общая!K47," ",[2]Общая!L47)</f>
        <v xml:space="preserve">Иванилов Данила Александрович 
Наполнитель баллонов 4 разряда </v>
      </c>
      <c r="E58" s="7" t="str">
        <f>[2]Общая!M47</f>
        <v>первичная</v>
      </c>
      <c r="F58" s="7" t="str">
        <f>[2]Общая!R47</f>
        <v>II до 1000 В</v>
      </c>
      <c r="G58" s="7" t="str">
        <f>[2]Общая!N47</f>
        <v>оперативно-ремонтный персонал</v>
      </c>
      <c r="H58" s="15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ИП ЦЕЦХЛАДЗЕ ВЛАДИМИР АВТАНДИЛОВИЧ</v>
      </c>
      <c r="D59" s="6" t="str">
        <f>CONCATENATE([2]Общая!G48," ",[2]Общая!H48," ",[2]Общая!I48," 
", [2]Общая!K48," ",[2]Общая!L48)</f>
        <v xml:space="preserve">Остриков Михаил Васильевич 
Наполнитель баллонов 4 разряда </v>
      </c>
      <c r="E59" s="7" t="str">
        <f>[2]Общая!M48</f>
        <v>первичная</v>
      </c>
      <c r="F59" s="7" t="str">
        <f>[2]Общая!R48</f>
        <v>II до 1000 В</v>
      </c>
      <c r="G59" s="7" t="str">
        <f>[2]Общая!N48</f>
        <v>оперативно-ремонтный персонал</v>
      </c>
      <c r="H59" s="15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ИП ЦЕЦХЛАДЗЕ ВЛАДИМИР АВТАНДИЛОВИЧ</v>
      </c>
      <c r="D60" s="6" t="str">
        <f>CONCATENATE([2]Общая!G49," ",[2]Общая!H49," ",[2]Общая!I49," 
", [2]Общая!K49," ",[2]Общая!L49)</f>
        <v xml:space="preserve">Пушков Роман Николаевич 
Машинист компрессорных установок 5 разряда </v>
      </c>
      <c r="E60" s="7" t="str">
        <f>[2]Общая!M49</f>
        <v>первичная</v>
      </c>
      <c r="F60" s="7" t="str">
        <f>[2]Общая!R49</f>
        <v>II до 1000 В</v>
      </c>
      <c r="G60" s="7" t="str">
        <f>[2]Общая!N49</f>
        <v>оперативно-ремонтный персонал</v>
      </c>
      <c r="H60" s="15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ИП ЦЕЦХЛАДЗЕ ВЛАДИМИР АВТАНДИЛОВИЧ</v>
      </c>
      <c r="D61" s="6" t="str">
        <f>CONCATENATE([2]Общая!G50," ",[2]Общая!H50," ",[2]Общая!I50," 
", [2]Общая!K50," ",[2]Общая!L50)</f>
        <v xml:space="preserve">Стефаненков Алексей Михайлович 
Машинист компрессорных установок 5 разряда </v>
      </c>
      <c r="E61" s="7" t="str">
        <f>[2]Общая!M50</f>
        <v>первичная</v>
      </c>
      <c r="F61" s="7" t="str">
        <f>[2]Общая!R50</f>
        <v>II до 1000 В</v>
      </c>
      <c r="G61" s="7" t="str">
        <f>[2]Общая!N50</f>
        <v>оперативно-ремонтный персонал</v>
      </c>
      <c r="H61" s="15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ИП ЦЕЦХЛАДЗЕ ВЛАДИМИР АВТАНДИЛОВИЧ</v>
      </c>
      <c r="D62" s="6" t="str">
        <f>CONCATENATE([2]Общая!G51," ",[2]Общая!H51," ",[2]Общая!I51," 
", [2]Общая!K51," ",[2]Общая!L51)</f>
        <v xml:space="preserve">Федин Александр Михайлович 
Машинист компрессорных установок 5 разряда </v>
      </c>
      <c r="E62" s="7" t="str">
        <f>[2]Общая!M51</f>
        <v>первичная</v>
      </c>
      <c r="F62" s="7" t="str">
        <f>[2]Общая!R51</f>
        <v>II до 1000 В</v>
      </c>
      <c r="G62" s="7" t="str">
        <f>[2]Общая!N51</f>
        <v>оперативно-ремонтный персонал</v>
      </c>
      <c r="H62" s="15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ИП ЦЕЦХЛАДЗЕ ВЛАДИМИР АВТАНДИЛОВИЧ</v>
      </c>
      <c r="D63" s="6" t="str">
        <f>CONCATENATE([2]Общая!G52," ",[2]Общая!H52," ",[2]Общая!I52," 
", [2]Общая!K52," ",[2]Общая!L52)</f>
        <v xml:space="preserve">Щепкин Сергей Андреевич 
Наполнитель баллонов 4 разряда </v>
      </c>
      <c r="E63" s="7" t="str">
        <f>[2]Общая!M52</f>
        <v>первичная</v>
      </c>
      <c r="F63" s="7" t="str">
        <f>[2]Общая!R52</f>
        <v>II до 1000 В</v>
      </c>
      <c r="G63" s="7" t="str">
        <f>[2]Общая!N52</f>
        <v>оперативно-ремонтный персонал</v>
      </c>
      <c r="H63" s="15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"ПРОМТЕХСЕРВИС"</v>
      </c>
      <c r="D64" s="6" t="str">
        <f>CONCATENATE([2]Общая!G53," ",[2]Общая!H53," ",[2]Общая!I53," 
", [2]Общая!K53," ",[2]Общая!L53)</f>
        <v xml:space="preserve">Ситрунов Вячеслав Юрьевич 
Инженер по системам (отопления, вентиляции, водоснабжения, канализации и кондиционирования) </v>
      </c>
      <c r="E64" s="7" t="str">
        <f>[2]Общая!M53</f>
        <v>внеочередная</v>
      </c>
      <c r="F64" s="7" t="str">
        <f>[2]Общая!R53</f>
        <v>III до и выше 1000 В</v>
      </c>
      <c r="G64" s="7" t="str">
        <f>[2]Общая!N53</f>
        <v>административно-технический персонал</v>
      </c>
      <c r="H64" s="15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"ПРОМТЕХСЕРВИС"</v>
      </c>
      <c r="D65" s="6" t="str">
        <f>CONCATENATE([2]Общая!G54," ",[2]Общая!H54," ",[2]Общая!I54," 
", [2]Общая!K54," ",[2]Общая!L54)</f>
        <v xml:space="preserve">Щербак Андрей Анатольевич 
Электромонтер по ремонту и обслуживанию электрооборудования </v>
      </c>
      <c r="E65" s="7" t="str">
        <f>[2]Общая!M54</f>
        <v>внеочередная</v>
      </c>
      <c r="F65" s="7" t="str">
        <f>[2]Общая!R54</f>
        <v>IV до и выше 1000 В</v>
      </c>
      <c r="G65" s="7" t="str">
        <f>[2]Общая!N54</f>
        <v>оперативно-ремонтный персонал</v>
      </c>
      <c r="H65" s="15" t="str">
        <f>[2]Общая!S54</f>
        <v>ПТЭЭПЭЭ</v>
      </c>
      <c r="I65" s="8">
        <f>[2]Общая!V54</f>
        <v>0.41666666666666669</v>
      </c>
    </row>
    <row r="66" spans="2:9" s="3" customFormat="1" ht="111" customHeight="1" x14ac:dyDescent="0.25">
      <c r="B66" s="2">
        <v>52</v>
      </c>
      <c r="C66" s="5" t="str">
        <f>[2]Общая!E55</f>
        <v>ООО "ПРОМТЕХСЕРВИС"</v>
      </c>
      <c r="D66" s="6" t="str">
        <f>CONCATENATE([2]Общая!G55," ",[2]Общая!H55," ",[2]Общая!I55," 
", [2]Общая!K55," ",[2]Общая!L55)</f>
        <v xml:space="preserve">Чеботарев Василий Викторович 
Электромонтер по ремонту и обслуживанию электрооборудования </v>
      </c>
      <c r="E66" s="7" t="str">
        <f>[2]Общая!M55</f>
        <v>внеочередная</v>
      </c>
      <c r="F66" s="7" t="str">
        <f>[2]Общая!R55</f>
        <v>III до и выше 1000 В</v>
      </c>
      <c r="G66" s="7" t="str">
        <f>[2]Общая!N55</f>
        <v>оперативно-ремонтный персонал</v>
      </c>
      <c r="H66" s="15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"ПРОМТЕХСЕРВИС"</v>
      </c>
      <c r="D67" s="6" t="str">
        <f>CONCATENATE([2]Общая!G56," ",[2]Общая!H56," ",[2]Общая!I56," 
", [2]Общая!K56," ",[2]Общая!L56)</f>
        <v xml:space="preserve">Пушкарев Максим Викторович 
Электромонтер по ремонту и обслуживанию электрооборудования </v>
      </c>
      <c r="E67" s="7" t="str">
        <f>[2]Общая!M56</f>
        <v>внеочередная</v>
      </c>
      <c r="F67" s="7" t="str">
        <f>[2]Общая!R56</f>
        <v>IV до и выше 1000 В</v>
      </c>
      <c r="G67" s="7" t="str">
        <f>[2]Общая!N56</f>
        <v>оперативно-ремонтный персонал</v>
      </c>
      <c r="H67" s="15" t="str">
        <f>[2]Общая!S56</f>
        <v>ПТЭЭПЭЭ</v>
      </c>
      <c r="I67" s="8">
        <f>[2]Общая!V56</f>
        <v>0.41666666666666669</v>
      </c>
    </row>
    <row r="68" spans="2:9" s="3" customFormat="1" ht="102" customHeight="1" x14ac:dyDescent="0.25">
      <c r="B68" s="2">
        <v>54</v>
      </c>
      <c r="C68" s="5" t="str">
        <f>[2]Общая!E57</f>
        <v>ООО "ПРОМТЕХСЕРВИС"</v>
      </c>
      <c r="D68" s="6" t="str">
        <f>CONCATENATE([2]Общая!G57," ",[2]Общая!H57," ",[2]Общая!I57," 
", [2]Общая!K57," ",[2]Общая!L57)</f>
        <v xml:space="preserve">Пшеннов Владимир Владимирович 
Электромонтер по ремонту и обслуживанию электрооборудования </v>
      </c>
      <c r="E68" s="7" t="str">
        <f>[2]Общая!M57</f>
        <v>первичная</v>
      </c>
      <c r="F68" s="7" t="str">
        <f>[2]Общая!R57</f>
        <v>II до и выше 1000 В</v>
      </c>
      <c r="G68" s="7" t="str">
        <f>[2]Общая!N57</f>
        <v>оперативно-ремонтный персонал</v>
      </c>
      <c r="H68" s="15" t="str">
        <f>[2]Общая!S57</f>
        <v>ПТЭЭПЭЭ</v>
      </c>
      <c r="I68" s="8">
        <f>[2]Общая!V57</f>
        <v>0.41666666666666669</v>
      </c>
    </row>
    <row r="69" spans="2:9" s="3" customFormat="1" ht="97.5" customHeight="1" x14ac:dyDescent="0.25">
      <c r="B69" s="2">
        <v>55</v>
      </c>
      <c r="C69" s="5" t="str">
        <f>[2]Общая!E58</f>
        <v>ООО "С 7 ИНВЕСТ"</v>
      </c>
      <c r="D69" s="6" t="str">
        <f>CONCATENATE([2]Общая!G58," ",[2]Общая!H58," ",[2]Общая!I58," 
", [2]Общая!K58," ",[2]Общая!L58)</f>
        <v xml:space="preserve">Полунин Олег Анатольевич 
Инженер-энергетик </v>
      </c>
      <c r="E69" s="7" t="str">
        <f>[2]Общая!M58</f>
        <v>очередная</v>
      </c>
      <c r="F69" s="7" t="str">
        <f>[2]Общая!R58</f>
        <v>V до и выше 1000 В</v>
      </c>
      <c r="G69" s="7" t="str">
        <f>[2]Общая!N58</f>
        <v>административно-технический персонал</v>
      </c>
      <c r="H69" s="15" t="str">
        <f>[2]Общая!S58</f>
        <v>ПТЭЭПЭЭ</v>
      </c>
      <c r="I69" s="8">
        <f>[2]Общая!V58</f>
        <v>0.41666666666666702</v>
      </c>
    </row>
    <row r="70" spans="2:9" s="3" customFormat="1" ht="103.5" customHeight="1" x14ac:dyDescent="0.25">
      <c r="B70" s="2">
        <v>56</v>
      </c>
      <c r="C70" s="5" t="str">
        <f>[2]Общая!E59</f>
        <v>ООО "МЕДЦЕНТР "ПАРАЦЕЛЬС"</v>
      </c>
      <c r="D70" s="6" t="str">
        <f>CONCATENATE([2]Общая!G59," ",[2]Общая!H59," ",[2]Общая!I59," 
", [2]Общая!K59," ",[2]Общая!L59)</f>
        <v xml:space="preserve">Зиганшин Янгура Ульфатович 
Главный инженер </v>
      </c>
      <c r="E70" s="7" t="str">
        <f>[2]Общая!M59</f>
        <v>первичная</v>
      </c>
      <c r="F70" s="7" t="str">
        <f>[2]Общая!R59</f>
        <v>II до и выше 1000 В</v>
      </c>
      <c r="G70" s="7" t="str">
        <f>[2]Общая!N59</f>
        <v>административно-технический персонал</v>
      </c>
      <c r="H70" s="15" t="str">
        <f>[2]Общая!S59</f>
        <v>ПТЭЭПЭЭ</v>
      </c>
      <c r="I70" s="8">
        <f>[2]Общая!V59</f>
        <v>0.41666666666666702</v>
      </c>
    </row>
    <row r="71" spans="2:9" s="3" customFormat="1" ht="96" customHeight="1" x14ac:dyDescent="0.25">
      <c r="B71" s="2">
        <v>57</v>
      </c>
      <c r="C71" s="5" t="str">
        <f>[2]Общая!E60</f>
        <v>ООО "ЛИКИНСКИЙ АВТОБУС"</v>
      </c>
      <c r="D71" s="6" t="str">
        <f>CONCATENATE([2]Общая!G60," ",[2]Общая!H60," ",[2]Общая!I60," 
", [2]Общая!K60," ",[2]Общая!L60)</f>
        <v xml:space="preserve">Ермаков Сергей Викторович 
Начальник цеха </v>
      </c>
      <c r="E71" s="7" t="str">
        <f>[2]Общая!M60</f>
        <v>очередная</v>
      </c>
      <c r="F71" s="7" t="str">
        <f>[2]Общая!R60</f>
        <v>V до и выше 1000 В</v>
      </c>
      <c r="G71" s="7" t="str">
        <f>[2]Общая!N60</f>
        <v xml:space="preserve">административно—технический персонал, с правом испытания оборудования повышенным напряжением </v>
      </c>
      <c r="H71" s="15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"ПРОМТЕХСЕРВИС"</v>
      </c>
      <c r="D72" s="6" t="str">
        <f>CONCATENATE([2]Общая!G61," ",[2]Общая!H61," ",[2]Общая!I61," 
", [2]Общая!K61," ",[2]Общая!L61)</f>
        <v xml:space="preserve">Савчиков Иван Игоревич 
Электромонтер по ремонту и обслуживанию электрооборудования </v>
      </c>
      <c r="E72" s="7" t="str">
        <f>[2]Общая!M61</f>
        <v>внеочередная</v>
      </c>
      <c r="F72" s="7" t="str">
        <f>[2]Общая!R61</f>
        <v>III до и выше 1000 В</v>
      </c>
      <c r="G72" s="7" t="str">
        <f>[2]Общая!N61</f>
        <v>оперативно-ремонтный персонал</v>
      </c>
      <c r="H72" s="15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"ПРОМТЕХСЕРВИС"</v>
      </c>
      <c r="D73" s="6" t="str">
        <f>CONCATENATE([2]Общая!G62," ",[2]Общая!H62," ",[2]Общая!I62," 
", [2]Общая!K62," ",[2]Общая!L62)</f>
        <v xml:space="preserve">Гречишкин Сергей Александрович 
Электромонтер по ремонту и обслуживанию электрооборудования </v>
      </c>
      <c r="E73" s="7" t="str">
        <f>[2]Общая!M62</f>
        <v>внеочередная</v>
      </c>
      <c r="F73" s="7" t="str">
        <f>[2]Общая!R62</f>
        <v>IV до и выше 1000 В</v>
      </c>
      <c r="G73" s="7" t="str">
        <f>[2]Общая!N62</f>
        <v>оперативно-ремонтный персонал</v>
      </c>
      <c r="H73" s="15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"ПРОМТЕХСЕРВИС"</v>
      </c>
      <c r="D74" s="6" t="str">
        <f>CONCATENATE([2]Общая!G63," ",[2]Общая!H63," ",[2]Общая!I63," 
", [2]Общая!K63," ",[2]Общая!L63)</f>
        <v xml:space="preserve">Танцура Василий Александрович 
Электромонтер по ремонту и обслуживанию электрооборудования </v>
      </c>
      <c r="E74" s="7" t="str">
        <f>[2]Общая!M63</f>
        <v>внеочередная</v>
      </c>
      <c r="F74" s="7" t="str">
        <f>[2]Общая!R63</f>
        <v>IV до и выше 1000 В</v>
      </c>
      <c r="G74" s="7" t="str">
        <f>[2]Общая!N63</f>
        <v>оперативно-ремонтный персонал</v>
      </c>
      <c r="H74" s="15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"КРИСТАЛЛ"</v>
      </c>
      <c r="D75" s="6" t="str">
        <f>CONCATENATE([2]Общая!G64," ",[2]Общая!H64," ",[2]Общая!I64," 
", [2]Общая!K64," ",[2]Общая!L64)</f>
        <v xml:space="preserve">Морозов Николай Львович 
Мастер </v>
      </c>
      <c r="E75" s="7" t="str">
        <f>[2]Общая!M64</f>
        <v>первичная</v>
      </c>
      <c r="F75" s="7" t="str">
        <f>[2]Общая!R64</f>
        <v>II до 1000 В</v>
      </c>
      <c r="G75" s="7" t="str">
        <f>[2]Общая!N64</f>
        <v>административно-технический персонал</v>
      </c>
      <c r="H75" s="15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АО "ОПК"</v>
      </c>
      <c r="D76" s="6" t="str">
        <f>CONCATENATE([2]Общая!G65," ",[2]Общая!H65," ",[2]Общая!I65," 
", [2]Общая!K65," ",[2]Общая!L65)</f>
        <v xml:space="preserve">Фомичев Антон Николаевич 
Мастер </v>
      </c>
      <c r="E76" s="7" t="str">
        <f>[2]Общая!M65</f>
        <v>внеочередная</v>
      </c>
      <c r="F76" s="7" t="str">
        <f>[2]Общая!R65</f>
        <v>IV до и выше 1000 В</v>
      </c>
      <c r="G76" s="7" t="str">
        <f>[2]Общая!N65</f>
        <v>административно-технический персонал</v>
      </c>
      <c r="H76" s="15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АО "ОПК"</v>
      </c>
      <c r="D77" s="6" t="str">
        <f>CONCATENATE([2]Общая!G66," ",[2]Общая!H66," ",[2]Общая!I66," 
", [2]Общая!K66," ",[2]Общая!L66)</f>
        <v xml:space="preserve">Гайрбеков Александр Ахмедович 
Мастер </v>
      </c>
      <c r="E77" s="7" t="str">
        <f>[2]Общая!M66</f>
        <v>внеочередная</v>
      </c>
      <c r="F77" s="7" t="str">
        <f>[2]Общая!R66</f>
        <v>IV до и выше 1000 В</v>
      </c>
      <c r="G77" s="7" t="str">
        <f>[2]Общая!N66</f>
        <v>административно-технический персонал</v>
      </c>
      <c r="H77" s="15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"ЕВРОЛИФТТЕХНОЛОДЖИ"</v>
      </c>
      <c r="D78" s="6" t="str">
        <f>CONCATENATE([2]Общая!G67," ",[2]Общая!H67," ",[2]Общая!I67," 
", [2]Общая!K67," ",[2]Общая!L67)</f>
        <v xml:space="preserve">Крынкин Алексей Алексеевич 
Электромеханик по лифтам </v>
      </c>
      <c r="E78" s="7" t="str">
        <f>[2]Общая!M67</f>
        <v>первичная</v>
      </c>
      <c r="F78" s="7" t="str">
        <f>[2]Общая!R67</f>
        <v>II до 1000 В</v>
      </c>
      <c r="G78" s="7" t="str">
        <f>[2]Общая!N67</f>
        <v>ремонтный персонал</v>
      </c>
      <c r="H78" s="15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"МПЗ "МОСКВОРЕЦКИЙ"</v>
      </c>
      <c r="D79" s="6" t="str">
        <f>CONCATENATE([2]Общая!G68," ",[2]Общая!H68," ",[2]Общая!I68," 
", [2]Общая!K68," ",[2]Общая!L68)</f>
        <v xml:space="preserve">Манарченко Владимир Александрович 
слесарь </v>
      </c>
      <c r="E79" s="7" t="str">
        <f>[2]Общая!M68</f>
        <v>первичная</v>
      </c>
      <c r="F79" s="7" t="str">
        <f>[2]Общая!R68</f>
        <v>II до 1000 В</v>
      </c>
      <c r="G79" s="7" t="str">
        <f>[2]Общая!N68</f>
        <v>ремонтный персонал</v>
      </c>
      <c r="H79" s="15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"ГЕТМОБИТ"</v>
      </c>
      <c r="D80" s="6" t="str">
        <f>CONCATENATE([2]Общая!G69," ",[2]Общая!H69," ",[2]Общая!I69," 
", [2]Общая!K69," ",[2]Общая!L69)</f>
        <v xml:space="preserve">Блинов Руслан Витальевич 
Ведущий инженер-разработчик </v>
      </c>
      <c r="E80" s="7" t="str">
        <f>[2]Общая!M69</f>
        <v>очередная</v>
      </c>
      <c r="F80" s="7" t="str">
        <f>[2]Общая!R69</f>
        <v>III до и выше 1000 В</v>
      </c>
      <c r="G80" s="7" t="str">
        <f>[2]Общая!N69</f>
        <v>ремонтный персонал</v>
      </c>
      <c r="H80" s="15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"ГЕТМОБИТ"</v>
      </c>
      <c r="D81" s="6" t="str">
        <f>CONCATENATE([2]Общая!G70," ",[2]Общая!H70," ",[2]Общая!I70," 
", [2]Общая!K70," ",[2]Общая!L70)</f>
        <v xml:space="preserve">Солодков Михаил Иванович 
Ведущий инженер-схемотехник </v>
      </c>
      <c r="E81" s="7" t="str">
        <f>[2]Общая!M70</f>
        <v>очередная</v>
      </c>
      <c r="F81" s="7" t="str">
        <f>[2]Общая!R70</f>
        <v>III до и выше 1000 В</v>
      </c>
      <c r="G81" s="7" t="str">
        <f>[2]Общая!N70</f>
        <v>ремонтный персонал</v>
      </c>
      <c r="H81" s="15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"СДЭК-ГЛОБАЛ"</v>
      </c>
      <c r="D82" s="6" t="str">
        <f>CONCATENATE([2]Общая!G71," ",[2]Общая!H71," ",[2]Общая!I71," 
", [2]Общая!K71," ",[2]Общая!L71)</f>
        <v xml:space="preserve">Харитонов Валерий Евгеньевич 
Техник </v>
      </c>
      <c r="E82" s="7" t="str">
        <f>[2]Общая!M71</f>
        <v>внеочередная</v>
      </c>
      <c r="F82" s="7" t="str">
        <f>[2]Общая!R71</f>
        <v>III до 1000 В</v>
      </c>
      <c r="G82" s="7" t="str">
        <f>[2]Общая!N71</f>
        <v>ремонтный персонал</v>
      </c>
      <c r="H82" s="15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ГБУЗ "ЦЛО ДЗМ"</v>
      </c>
      <c r="D83" s="6" t="str">
        <f>CONCATENATE([2]Общая!G72," ",[2]Общая!H72," ",[2]Общая!I72," 
", [2]Общая!K72," ",[2]Общая!L72)</f>
        <v xml:space="preserve">Барышева Ольга Николаевна 
Ведущий инженер </v>
      </c>
      <c r="E83" s="7" t="str">
        <f>[2]Общая!M72</f>
        <v>очередная</v>
      </c>
      <c r="F83" s="7"/>
      <c r="G83" s="7" t="str">
        <f>[2]Общая!N72</f>
        <v>руководящий работник</v>
      </c>
      <c r="H83" s="15" t="str">
        <f>[2]Общая!S72</f>
        <v>ПТЭТЭ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АО "Крокус интернэшнл"</v>
      </c>
      <c r="D84" s="6" t="str">
        <f>CONCATENATE([2]Общая!G73," ",[2]Общая!H73," ",[2]Общая!I73," 
", [2]Общая!K73," ",[2]Общая!L73)</f>
        <v xml:space="preserve">Чукаев Денис Николаевич 
Инженер по эксплуатации </v>
      </c>
      <c r="E84" s="7" t="str">
        <f>[2]Общая!M73</f>
        <v>первичная</v>
      </c>
      <c r="F84" s="7"/>
      <c r="G84" s="7" t="str">
        <f>[2]Общая!N73</f>
        <v>руководящий работник</v>
      </c>
      <c r="H84" s="15" t="str">
        <f>[2]Общая!S73</f>
        <v>ПТЭТЭ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АО "Крокус интернэшнл"</v>
      </c>
      <c r="D85" s="6" t="str">
        <f>CONCATENATE([2]Общая!G74," ",[2]Общая!H74," ",[2]Общая!I74," 
", [2]Общая!K74," ",[2]Общая!L74)</f>
        <v xml:space="preserve">Тимохин Дмитрий Юрьевич 
Инженер по системам вентиляции и кондиционирования </v>
      </c>
      <c r="E85" s="7" t="str">
        <f>[2]Общая!M74</f>
        <v>первичная</v>
      </c>
      <c r="F85" s="7"/>
      <c r="G85" s="7" t="str">
        <f>[2]Общая!N74</f>
        <v>руководящий работник</v>
      </c>
      <c r="H85" s="15" t="str">
        <f>[2]Общая!S74</f>
        <v>ПТЭТЭ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АО "Крокус интернэшнл"</v>
      </c>
      <c r="D86" s="6" t="str">
        <f>CONCATENATE([2]Общая!G75," ",[2]Общая!H75," ",[2]Общая!I75," 
", [2]Общая!K75," ",[2]Общая!L75)</f>
        <v xml:space="preserve">Храпонов Андрей Анатольевич 
Инженер по эксплуатации сооружений и оборудования водопроводно-канализационного хозяйства </v>
      </c>
      <c r="E86" s="7" t="str">
        <f>[2]Общая!M75</f>
        <v>первичная</v>
      </c>
      <c r="F86" s="7"/>
      <c r="G86" s="7" t="str">
        <f>[2]Общая!N75</f>
        <v>руководящий работник</v>
      </c>
      <c r="H86" s="15" t="str">
        <f>[2]Общая!S75</f>
        <v>ПТЭТЭ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Финансовый Университет, Финуниверситет</v>
      </c>
      <c r="D87" s="6" t="str">
        <f>CONCATENATE([2]Общая!G76," ",[2]Общая!H76," ",[2]Общая!I76," 
", [2]Общая!K76," ",[2]Общая!L76)</f>
        <v>Паршин Александр Владимирович 
Начальник участка 5 лет</v>
      </c>
      <c r="E87" s="7" t="str">
        <f>[2]Общая!M76</f>
        <v>очередная</v>
      </c>
      <c r="F87" s="7"/>
      <c r="G87" s="7" t="str">
        <f>[2]Общая!N76</f>
        <v>руководящий работник</v>
      </c>
      <c r="H87" s="15" t="str">
        <f>[2]Общая!S76</f>
        <v>ПТЭТЭ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Финансовый Университет, Финуниверситет</v>
      </c>
      <c r="D88" s="6" t="str">
        <f>CONCATENATE([2]Общая!G77," ",[2]Общая!H77," ",[2]Общая!I77," 
", [2]Общая!K77," ",[2]Общая!L77)</f>
        <v>Погадаев Василий Геннадьевич 
Начальник участка 10 лет</v>
      </c>
      <c r="E88" s="7" t="str">
        <f>[2]Общая!M77</f>
        <v>очередная</v>
      </c>
      <c r="F88" s="7"/>
      <c r="G88" s="7" t="str">
        <f>[2]Общая!N77</f>
        <v>руководящий работник</v>
      </c>
      <c r="H88" s="15" t="str">
        <f>[2]Общая!S77</f>
        <v>ПТЭТЭ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АО "Газпром диагностика"</v>
      </c>
      <c r="D89" s="6" t="str">
        <f>CONCATENATE([2]Общая!G78," ",[2]Общая!H78," ",[2]Общая!I78," 
", [2]Общая!K78," ",[2]Общая!L78)</f>
        <v xml:space="preserve">Василенко Илья Григорьевич 
Начальник отдела энерго-тепло-водоснабжения </v>
      </c>
      <c r="E89" s="7" t="str">
        <f>[2]Общая!M78</f>
        <v>очередная</v>
      </c>
      <c r="F89" s="7" t="str">
        <f>[2]Общая!R78</f>
        <v>V до и выше 1000 В</v>
      </c>
      <c r="G89" s="7" t="str">
        <f>[2]Общая!N78</f>
        <v>административно-технический персонал</v>
      </c>
      <c r="H89" s="15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АО "Газпром диагностика"</v>
      </c>
      <c r="D90" s="6" t="str">
        <f>CONCATENATE([2]Общая!G79," ",[2]Общая!H79," ",[2]Общая!I79," 
", [2]Общая!K79," ",[2]Общая!L79)</f>
        <v xml:space="preserve">Бычков Дмитрий Сергеевич 
Заместитель начальника отдела энерго-тепло-водоснабжения </v>
      </c>
      <c r="E90" s="7" t="str">
        <f>[2]Общая!M79</f>
        <v>внеочередная</v>
      </c>
      <c r="F90" s="7" t="str">
        <f>[2]Общая!R79</f>
        <v>IV до и выше 1000 В</v>
      </c>
      <c r="G90" s="7" t="str">
        <f>[2]Общая!N79</f>
        <v>административно-технический персонал</v>
      </c>
      <c r="H90" s="15" t="str">
        <f>[2]Общая!S79</f>
        <v>ПТЭЭПЭЭ</v>
      </c>
      <c r="I90" s="8">
        <f>[2]Общая!V79</f>
        <v>0.4375</v>
      </c>
    </row>
    <row r="91" spans="2:9" s="3" customFormat="1" ht="91.5" customHeight="1" x14ac:dyDescent="0.25">
      <c r="B91" s="2">
        <v>77</v>
      </c>
      <c r="C91" s="5" t="str">
        <f>[2]Общая!E80</f>
        <v>ООО "МЭИ"</v>
      </c>
      <c r="D91" s="6" t="str">
        <f>CONCATENATE([2]Общая!G80," ",[2]Общая!H80," ",[2]Общая!I80," 
", [2]Общая!K80," ",[2]Общая!L80)</f>
        <v xml:space="preserve">Улаев Алексей Александрович 
Инженер </v>
      </c>
      <c r="E91" s="7" t="str">
        <f>[2]Общая!M80</f>
        <v>очередная</v>
      </c>
      <c r="F91" s="7" t="str">
        <f>[2]Общая!R80</f>
        <v>V до и выше 1000 В</v>
      </c>
      <c r="G91" s="7" t="str">
        <f>[2]Общая!N80</f>
        <v>административно-технический персонал</v>
      </c>
      <c r="H91" s="15" t="str">
        <f>[2]Общая!S80</f>
        <v>ПТЭЭСиС</v>
      </c>
      <c r="I91" s="8">
        <f>[2]Общая!V80</f>
        <v>0.4375</v>
      </c>
    </row>
    <row r="92" spans="2:9" s="3" customFormat="1" ht="93" customHeight="1" x14ac:dyDescent="0.25">
      <c r="B92" s="2">
        <v>78</v>
      </c>
      <c r="C92" s="5" t="str">
        <f>[2]Общая!E81</f>
        <v>ООО "ГРАНЕЛЬ ИНЖИНИРИНГ"</v>
      </c>
      <c r="D92" s="6" t="str">
        <f>CONCATENATE([2]Общая!G81," ",[2]Общая!H81," ",[2]Общая!I81," 
", [2]Общая!K81," ",[2]Общая!L81)</f>
        <v xml:space="preserve">Шмелёва Маргарита Андреевна 
Главный энергетик </v>
      </c>
      <c r="E92" s="7" t="str">
        <f>[2]Общая!M81</f>
        <v>внеочередная</v>
      </c>
      <c r="F92" s="7" t="str">
        <f>[2]Общая!R81</f>
        <v>IV до 1000 В</v>
      </c>
      <c r="G92" s="7" t="str">
        <f>[2]Общая!N81</f>
        <v>административно-технический персонал</v>
      </c>
      <c r="H92" s="15" t="str">
        <f>[2]Общая!S81</f>
        <v>ПТЭЭПЭЭ</v>
      </c>
      <c r="I92" s="8">
        <f>[2]Общая!V81</f>
        <v>0.4375</v>
      </c>
    </row>
    <row r="93" spans="2:9" s="3" customFormat="1" ht="96" customHeight="1" x14ac:dyDescent="0.25">
      <c r="B93" s="2">
        <v>79</v>
      </c>
      <c r="C93" s="5" t="str">
        <f>[2]Общая!E82</f>
        <v>ООО "УК ЗОЛОТОЙ"</v>
      </c>
      <c r="D93" s="6" t="str">
        <f>CONCATENATE([2]Общая!G82," ",[2]Общая!H82," ",[2]Общая!I82," 
", [2]Общая!K82," ",[2]Общая!L82)</f>
        <v xml:space="preserve">Питенин Сергей Владимирович 
директор по эксплуатации </v>
      </c>
      <c r="E93" s="7" t="str">
        <f>[2]Общая!M82</f>
        <v>внеочередная</v>
      </c>
      <c r="F93" s="7" t="str">
        <f>[2]Общая!R82</f>
        <v>V до и выше 1000 В</v>
      </c>
      <c r="G93" s="7" t="str">
        <f>[2]Общая!N82</f>
        <v>административно-технический персонал</v>
      </c>
      <c r="H93" s="15" t="str">
        <f>[2]Общая!S82</f>
        <v>ПТЭЭПЭЭ</v>
      </c>
      <c r="I93" s="8">
        <f>[2]Общая!V82</f>
        <v>0.4375</v>
      </c>
    </row>
    <row r="94" spans="2:9" s="3" customFormat="1" ht="110.25" customHeight="1" x14ac:dyDescent="0.25">
      <c r="B94" s="2">
        <v>80</v>
      </c>
      <c r="C94" s="5" t="str">
        <f>[2]Общая!E83</f>
        <v>ООО "УПРАВЛЯЮЩАЯ КОМПАНИЯ ЗОЛОТОЙ ОСТРОВ"</v>
      </c>
      <c r="D94" s="6" t="str">
        <f>CONCATENATE([2]Общая!G83," ",[2]Общая!H83," ",[2]Общая!I83," 
", [2]Общая!K83," ",[2]Общая!L83)</f>
        <v xml:space="preserve">Питенин Сергей Владимирович 
директор по эксплуатации </v>
      </c>
      <c r="E94" s="7" t="str">
        <f>[2]Общая!M83</f>
        <v>внеочередная</v>
      </c>
      <c r="F94" s="7" t="str">
        <f>[2]Общая!R83</f>
        <v>V до и выше 1000 В</v>
      </c>
      <c r="G94" s="7" t="str">
        <f>[2]Общая!N83</f>
        <v>административно-технический персонал</v>
      </c>
      <c r="H94" s="15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"ЭЛЕКТРОСВЯЗЬСТРОЙ"</v>
      </c>
      <c r="D95" s="6" t="str">
        <f>CONCATENATE([2]Общая!G84," ",[2]Общая!H84," ",[2]Общая!I84," 
", [2]Общая!K84," ",[2]Общая!L84)</f>
        <v xml:space="preserve">Короткий Михаил Владимирович 
Генеральный директор </v>
      </c>
      <c r="E95" s="7" t="str">
        <f>[2]Общая!M84</f>
        <v>очередная</v>
      </c>
      <c r="F95" s="7" t="str">
        <f>[2]Общая!R84</f>
        <v>III до 1000 В</v>
      </c>
      <c r="G95" s="7" t="str">
        <f>[2]Общая!N84</f>
        <v>административно-технический персонал</v>
      </c>
      <c r="H95" s="15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ООО"МАСТЕРЛОК"</v>
      </c>
      <c r="D96" s="6" t="str">
        <f>CONCATENATE([2]Общая!G85," ",[2]Общая!H85," ",[2]Общая!I85," 
", [2]Общая!K85," ",[2]Общая!L85)</f>
        <v xml:space="preserve">Викулов Геннадий Александрович 
Руководитель проекта </v>
      </c>
      <c r="E96" s="7" t="str">
        <f>[2]Общая!M85</f>
        <v>внеочередная</v>
      </c>
      <c r="F96" s="7" t="str">
        <f>[2]Общая!R85</f>
        <v>IV до 1000 В</v>
      </c>
      <c r="G96" s="7" t="str">
        <f>[2]Общая!N85</f>
        <v>административно-технический персонал</v>
      </c>
      <c r="H96" s="15" t="str">
        <f>[2]Общая!S85</f>
        <v>ПТЭЭПЭЭ</v>
      </c>
      <c r="I96" s="8">
        <f>[2]Общая!V85</f>
        <v>0.4375</v>
      </c>
    </row>
    <row r="97" spans="2:9" s="3" customFormat="1" ht="102" customHeight="1" x14ac:dyDescent="0.25">
      <c r="B97" s="2">
        <v>83</v>
      </c>
      <c r="C97" s="5" t="str">
        <f>[2]Общая!E86</f>
        <v>ООО "ОПТИМТОРГ"</v>
      </c>
      <c r="D97" s="6" t="str">
        <f>CONCATENATE([2]Общая!G86," ",[2]Общая!H86," ",[2]Общая!I86," 
", [2]Общая!K86," ",[2]Общая!L86)</f>
        <v xml:space="preserve">Аникин Виталий Юрьевич 
техник-электрик </v>
      </c>
      <c r="E97" s="7" t="str">
        <f>[2]Общая!M86</f>
        <v>очередная</v>
      </c>
      <c r="F97" s="7" t="str">
        <f>[2]Общая!R86</f>
        <v>III до 1000 В</v>
      </c>
      <c r="G97" s="7" t="str">
        <f>[2]Общая!N86</f>
        <v>оперативно-ремонтный персонал</v>
      </c>
      <c r="H97" s="15" t="str">
        <f>[2]Общая!S86</f>
        <v>ПТЭЭПЭЭ</v>
      </c>
      <c r="I97" s="8">
        <f>[2]Общая!V86</f>
        <v>0.4375</v>
      </c>
    </row>
    <row r="98" spans="2:9" s="3" customFormat="1" ht="94.5" customHeight="1" x14ac:dyDescent="0.25">
      <c r="B98" s="2">
        <v>84</v>
      </c>
      <c r="C98" s="5" t="str">
        <f>[2]Общая!E87</f>
        <v>ООО "УК "ГОРОД СТОЛИЦ"</v>
      </c>
      <c r="D98" s="6" t="str">
        <f>CONCATENATE([2]Общая!G87," ",[2]Общая!H87," ",[2]Общая!I87," 
", [2]Общая!K87," ",[2]Общая!L87)</f>
        <v xml:space="preserve">Алексеев Лев Александрович 
Заместитель главного инженера </v>
      </c>
      <c r="E98" s="7" t="str">
        <f>[2]Общая!M87</f>
        <v>внеочередная</v>
      </c>
      <c r="F98" s="7" t="str">
        <f>[2]Общая!R87</f>
        <v>III до и выше 1000 В</v>
      </c>
      <c r="G98" s="7" t="str">
        <f>[2]Общая!N87</f>
        <v>административно-технический персонал</v>
      </c>
      <c r="H98" s="15" t="str">
        <f>[2]Общая!S87</f>
        <v>ПТЭЭПЭЭ</v>
      </c>
      <c r="I98" s="8">
        <f>[2]Общая!V87</f>
        <v>0.4375</v>
      </c>
    </row>
    <row r="99" spans="2:9" s="3" customFormat="1" ht="94.5" customHeight="1" x14ac:dyDescent="0.25">
      <c r="B99" s="2">
        <v>85</v>
      </c>
      <c r="C99" s="5" t="str">
        <f>[2]Общая!E88</f>
        <v>АО "НПП "ИСТОК" ИМ. ШОКИНА"</v>
      </c>
      <c r="D99" s="6" t="str">
        <f>CONCATENATE([2]Общая!G88," ",[2]Общая!H88," ",[2]Общая!I88," 
", [2]Общая!K88," ",[2]Общая!L88)</f>
        <v xml:space="preserve">Смирнов Евгений Михайлович 
Ведущий инженер по релейной защите - ИО начальника ЭТЛ </v>
      </c>
      <c r="E99" s="7" t="str">
        <f>[2]Общая!M88</f>
        <v>очередная</v>
      </c>
      <c r="F99" s="7" t="str">
        <f>[2]Общая!R88</f>
        <v>V до и выше 1000 В</v>
      </c>
      <c r="G99" s="7" t="str">
        <f>[2]Общая!N88</f>
        <v>административно-технический персонал</v>
      </c>
      <c r="H99" s="15" t="str">
        <f>[2]Общая!S88</f>
        <v>ПТЭЭПЭЭ</v>
      </c>
      <c r="I99" s="8">
        <f>[2]Общая!V88</f>
        <v>0.4375</v>
      </c>
    </row>
    <row r="100" spans="2:9" s="3" customFormat="1" ht="94.5" customHeight="1" x14ac:dyDescent="0.25">
      <c r="B100" s="2">
        <v>86</v>
      </c>
      <c r="C100" s="5" t="str">
        <f>[2]Общая!E89</f>
        <v>ИП БАБИЧЕВ АЛЕКСЕЙ АНАТОЛЬЕВИЧ</v>
      </c>
      <c r="D100" s="6" t="str">
        <f>CONCATENATE([2]Общая!G89," ",[2]Общая!H89," ",[2]Общая!I89," 
", [2]Общая!K89," ",[2]Общая!L89)</f>
        <v xml:space="preserve">Ермолов Игорь Валентинович 
Инженер по организации эксплуатации, обслуживанию и ремонту зданий и сооружений </v>
      </c>
      <c r="E100" s="7" t="str">
        <f>[2]Общая!M89</f>
        <v>очередная</v>
      </c>
      <c r="F100" s="7" t="str">
        <f>[2]Общая!R89</f>
        <v>III до 1000 В</v>
      </c>
      <c r="G100" s="7" t="str">
        <f>[2]Общая!N89</f>
        <v>административно-технический персонал</v>
      </c>
      <c r="H100" s="15" t="str">
        <f>[2]Общая!S89</f>
        <v>ПТЭЭПЭЭ</v>
      </c>
      <c r="I100" s="8">
        <f>[2]Общая!V89</f>
        <v>0.4375</v>
      </c>
    </row>
    <row r="101" spans="2:9" s="3" customFormat="1" ht="75" customHeight="1" x14ac:dyDescent="0.25">
      <c r="B101" s="2">
        <v>87</v>
      </c>
      <c r="C101" s="5" t="str">
        <f>[2]Общая!E90</f>
        <v>ООО "РПК ПРОДКОМ БНЕЙ НОАХ"</v>
      </c>
      <c r="D101" s="6" t="str">
        <f>CONCATENATE([2]Общая!G90," ",[2]Общая!H90," ",[2]Общая!I90," 
", [2]Общая!K90," ",[2]Общая!L90)</f>
        <v xml:space="preserve">Яшков Николай Станиславович 
Начальник </v>
      </c>
      <c r="E101" s="7" t="str">
        <f>[2]Общая!M90</f>
        <v>очередная</v>
      </c>
      <c r="F101" s="7" t="str">
        <f>[2]Общая!R90</f>
        <v>V до и выше 1000 В</v>
      </c>
      <c r="G101" s="7" t="str">
        <f>[2]Общая!N90</f>
        <v>административно-технический персонал</v>
      </c>
      <c r="H101" s="15" t="str">
        <f>[2]Общая!S90</f>
        <v>ПТЭЭПЭЭ</v>
      </c>
      <c r="I101" s="8">
        <f>[2]Общая!V90</f>
        <v>0.4375</v>
      </c>
    </row>
    <row r="102" spans="2:9" s="3" customFormat="1" ht="87.75" customHeight="1" x14ac:dyDescent="0.25">
      <c r="B102" s="2">
        <v>88</v>
      </c>
      <c r="C102" s="5" t="str">
        <f>[2]Общая!E91</f>
        <v>ООО УК ЦПК "ИС "СЫНКОВО"</v>
      </c>
      <c r="D102" s="6" t="str">
        <f>CONCATENATE([2]Общая!G91," ",[2]Общая!H91," ",[2]Общая!I91," 
", [2]Общая!K91," ",[2]Общая!L91)</f>
        <v xml:space="preserve">Ковалев Алексей Александрович 
Специалист по экплуатации </v>
      </c>
      <c r="E102" s="7" t="str">
        <f>[2]Общая!M91</f>
        <v>очередная</v>
      </c>
      <c r="F102" s="7" t="str">
        <f>[2]Общая!R91</f>
        <v>IV до и выше 1000 В</v>
      </c>
      <c r="G102" s="7" t="str">
        <f>[2]Общая!N91</f>
        <v>административно-технический персонал</v>
      </c>
      <c r="H102" s="15" t="str">
        <f>[2]Общая!S91</f>
        <v>ПТЭЭПЭЭ</v>
      </c>
      <c r="I102" s="8">
        <f>[2]Общая!V91</f>
        <v>0.4375</v>
      </c>
    </row>
    <row r="103" spans="2:9" s="3" customFormat="1" ht="86.25" customHeight="1" x14ac:dyDescent="0.25">
      <c r="B103" s="2">
        <v>89</v>
      </c>
      <c r="C103" s="5" t="str">
        <f>[2]Общая!E92</f>
        <v>ООО УК ЦПК "ИС "СЫНКОВО"</v>
      </c>
      <c r="D103" s="6" t="str">
        <f>CONCATENATE([2]Общая!G92," ",[2]Общая!H92," ",[2]Общая!I92," 
", [2]Общая!K92," ",[2]Общая!L92)</f>
        <v xml:space="preserve">Лырщиков Сергей Алексеевич 
Главный инженер </v>
      </c>
      <c r="E103" s="7" t="str">
        <f>[2]Общая!M92</f>
        <v>очередная</v>
      </c>
      <c r="F103" s="7" t="str">
        <f>[2]Общая!R92</f>
        <v>V до и выше 1000 В</v>
      </c>
      <c r="G103" s="7" t="str">
        <f>[2]Общая!N92</f>
        <v>административно-технический персонал</v>
      </c>
      <c r="H103" s="15" t="str">
        <f>[2]Общая!S92</f>
        <v>ПТЭЭПЭЭ</v>
      </c>
      <c r="I103" s="8">
        <f>[2]Общая!V92</f>
        <v>0.4375</v>
      </c>
    </row>
    <row r="104" spans="2:9" s="3" customFormat="1" ht="83.25" customHeight="1" x14ac:dyDescent="0.25">
      <c r="B104" s="2">
        <v>90</v>
      </c>
      <c r="C104" s="5" t="str">
        <f>[2]Общая!E93</f>
        <v>ООО УК ЦПК "ИС "СЫНКОВО"</v>
      </c>
      <c r="D104" s="6" t="str">
        <f>CONCATENATE([2]Общая!G93," ",[2]Общая!H93," ",[2]Общая!I93," 
", [2]Общая!K93," ",[2]Общая!L93)</f>
        <v xml:space="preserve">Овчинников Олег Васильвеич 
Главный энергетик </v>
      </c>
      <c r="E104" s="7" t="str">
        <f>[2]Общая!M93</f>
        <v>очередная</v>
      </c>
      <c r="F104" s="7" t="str">
        <f>[2]Общая!R93</f>
        <v>V до и выше 1000 В</v>
      </c>
      <c r="G104" s="7" t="str">
        <f>[2]Общая!N93</f>
        <v>административно-технический персонал</v>
      </c>
      <c r="H104" s="15" t="str">
        <f>[2]Общая!S93</f>
        <v>ПТЭЭПЭЭ</v>
      </c>
      <c r="I104" s="8">
        <f>[2]Общая!V93</f>
        <v>0.4375</v>
      </c>
    </row>
    <row r="105" spans="2:9" s="3" customFormat="1" ht="98.25" customHeight="1" x14ac:dyDescent="0.25">
      <c r="B105" s="2">
        <v>91</v>
      </c>
      <c r="C105" s="5" t="str">
        <f>[2]Общая!E94</f>
        <v>ООО УК ЦПК "ИС "СЫНКОВО"</v>
      </c>
      <c r="D105" s="6" t="str">
        <f>CONCATENATE([2]Общая!G94," ",[2]Общая!H94," ",[2]Общая!I94," 
", [2]Общая!K94," ",[2]Общая!L94)</f>
        <v xml:space="preserve">Царьков Сергей Алексеевич 
Руководитель объекта </v>
      </c>
      <c r="E105" s="7" t="str">
        <f>[2]Общая!M94</f>
        <v>очередная</v>
      </c>
      <c r="F105" s="7" t="str">
        <f>[2]Общая!R94</f>
        <v>V до и выше 1000 В</v>
      </c>
      <c r="G105" s="7" t="str">
        <f>[2]Общая!N94</f>
        <v>административно-технический персонал</v>
      </c>
      <c r="H105" s="15" t="str">
        <f>[2]Общая!S94</f>
        <v>ПТЭЭПЭЭ</v>
      </c>
      <c r="I105" s="8">
        <f>[2]Общая!V94</f>
        <v>0.4375</v>
      </c>
    </row>
    <row r="106" spans="2:9" s="3" customFormat="1" ht="98.25" customHeight="1" x14ac:dyDescent="0.25">
      <c r="B106" s="2">
        <v>92</v>
      </c>
      <c r="C106" s="5" t="str">
        <f>[2]Общая!E95</f>
        <v>ООО "АГРО-ПРОК"</v>
      </c>
      <c r="D106" s="6" t="str">
        <f>CONCATENATE([2]Общая!G95," ",[2]Общая!H95," ",[2]Общая!I95," 
", [2]Общая!K95," ",[2]Общая!L95)</f>
        <v xml:space="preserve">Гуров Дмитрий Александрович 
Слесарь КИПиА </v>
      </c>
      <c r="E106" s="7" t="str">
        <f>[2]Общая!M95</f>
        <v>очередная</v>
      </c>
      <c r="F106" s="7" t="str">
        <f>[2]Общая!R95</f>
        <v>III до 1000 В</v>
      </c>
      <c r="G106" s="7" t="str">
        <f>[2]Общая!N95</f>
        <v>оперативно-ремонтный персонал</v>
      </c>
      <c r="H106" s="15" t="str">
        <f>[2]Общая!S95</f>
        <v>ПТЭЭПЭЭ</v>
      </c>
      <c r="I106" s="8">
        <f>[2]Общая!V95</f>
        <v>0.4375</v>
      </c>
    </row>
    <row r="107" spans="2:9" s="3" customFormat="1" ht="98.25" customHeight="1" x14ac:dyDescent="0.25">
      <c r="B107" s="2">
        <v>93</v>
      </c>
      <c r="C107" s="5" t="str">
        <f>[2]Общая!E96</f>
        <v>ООО "ДОМОДЕДОВСКИЙ ПИВОВАРЕННЫЙ ЗАВОД"</v>
      </c>
      <c r="D107" s="6" t="str">
        <f>CONCATENATE([2]Общая!G96," ",[2]Общая!H96," ",[2]Общая!I96," 
", [2]Общая!K96," ",[2]Общая!L96)</f>
        <v xml:space="preserve">Макаренко Роман Витальевич 
главный энергетик </v>
      </c>
      <c r="E107" s="7" t="str">
        <f>[2]Общая!M96</f>
        <v>очередная</v>
      </c>
      <c r="F107" s="7" t="str">
        <f>[2]Общая!R96</f>
        <v>IV  до 1000 В</v>
      </c>
      <c r="G107" s="7" t="str">
        <f>[2]Общая!N96</f>
        <v>административно-технический персонал</v>
      </c>
      <c r="H107" s="15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 "АКВАЛЮКС+"</v>
      </c>
      <c r="D108" s="6" t="str">
        <f>CONCATENATE([2]Общая!G97," ",[2]Общая!H97," ",[2]Общая!I97," 
", [2]Общая!K97," ",[2]Общая!L97)</f>
        <v xml:space="preserve">Крылов Сергей Константинович 
Инженер по качеству </v>
      </c>
      <c r="E108" s="7" t="str">
        <f>[2]Общая!M97</f>
        <v>очередная</v>
      </c>
      <c r="F108" s="7" t="str">
        <f>[2]Общая!R97</f>
        <v>IV до 1000 В</v>
      </c>
      <c r="G108" s="7" t="str">
        <f>[2]Общая!N97</f>
        <v>административно-технический персонал</v>
      </c>
      <c r="H108" s="15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 "АКВАЛЮКС+"</v>
      </c>
      <c r="D109" s="6" t="str">
        <f>CONCATENATE([2]Общая!G98," ",[2]Общая!H98," ",[2]Общая!I98," 
", [2]Общая!K98," ",[2]Общая!L98)</f>
        <v xml:space="preserve">Чернецкий Алексей Владимирович 
Инженер </v>
      </c>
      <c r="E109" s="7" t="str">
        <f>[2]Общая!M98</f>
        <v>очередная</v>
      </c>
      <c r="F109" s="7" t="str">
        <f>[2]Общая!R98</f>
        <v>IV до 1000 В</v>
      </c>
      <c r="G109" s="7" t="str">
        <f>[2]Общая!N98</f>
        <v>административно-технический персонал</v>
      </c>
      <c r="H109" s="15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 "АКВАЛЮКС+"</v>
      </c>
      <c r="D110" s="6" t="str">
        <f>CONCATENATE([2]Общая!G99," ",[2]Общая!H99," ",[2]Общая!I99," 
", [2]Общая!K99," ",[2]Общая!L99)</f>
        <v xml:space="preserve">Кончиков Дмитрий Алексеевич 
Генеральный директор </v>
      </c>
      <c r="E110" s="7" t="str">
        <f>[2]Общая!M99</f>
        <v>очередная</v>
      </c>
      <c r="F110" s="7" t="str">
        <f>[2]Общая!R99</f>
        <v>IV до 1000 В</v>
      </c>
      <c r="G110" s="7" t="str">
        <f>[2]Общая!N99</f>
        <v>административно-технический персонал</v>
      </c>
      <c r="H110" s="15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АО "ТД "ЭЛЕКТРОТЕХМОНТАЖ"</v>
      </c>
      <c r="D111" s="6" t="str">
        <f>CONCATENATE([2]Общая!G100," ",[2]Общая!H100," ",[2]Общая!I100," 
", [2]Общая!K100," ",[2]Общая!L100)</f>
        <v xml:space="preserve">Володин Сергей Анатольевич 
Главный энергетик </v>
      </c>
      <c r="E111" s="7" t="str">
        <f>[2]Общая!M100</f>
        <v>внеочередная</v>
      </c>
      <c r="F111" s="7" t="str">
        <f>[2]Общая!R100</f>
        <v>V до и выше 1000 В</v>
      </c>
      <c r="G111" s="7" t="str">
        <f>[2]Общая!N100</f>
        <v>административно-технический персонал</v>
      </c>
      <c r="H111" s="15" t="str">
        <f>[2]Общая!S100</f>
        <v>ПТЭЭПЭЭ</v>
      </c>
      <c r="I111" s="8">
        <f>[2]Общая!V100</f>
        <v>0.4375</v>
      </c>
    </row>
    <row r="112" spans="2:9" s="3" customFormat="1" ht="87" customHeight="1" x14ac:dyDescent="0.25">
      <c r="B112" s="2">
        <v>98</v>
      </c>
      <c r="C112" s="5" t="str">
        <f>[2]Общая!E101</f>
        <v>ТЕХНОПАРК "НОВОЕ ВРЕМЯ" (АО)</v>
      </c>
      <c r="D112" s="6" t="str">
        <f>CONCATENATE([2]Общая!G101," ",[2]Общая!H101," ",[2]Общая!I101," 
", [2]Общая!K101," ",[2]Общая!L101)</f>
        <v xml:space="preserve">Кушнаренко Павел Александрович 
Главный Энергетик </v>
      </c>
      <c r="E112" s="7" t="str">
        <f>[2]Общая!M101</f>
        <v>очередная</v>
      </c>
      <c r="F112" s="7" t="str">
        <f>[2]Общая!R101</f>
        <v>V до и выше 1000 В</v>
      </c>
      <c r="G112" s="7" t="str">
        <f>[2]Общая!N101</f>
        <v>административно-технический персонал</v>
      </c>
      <c r="H112" s="15" t="str">
        <f>[2]Общая!S101</f>
        <v>ПТЭЭСиС</v>
      </c>
      <c r="I112" s="8">
        <f>[2]Общая!V101</f>
        <v>0.4375</v>
      </c>
    </row>
    <row r="113" spans="2:9" s="3" customFormat="1" ht="87" customHeight="1" x14ac:dyDescent="0.25">
      <c r="B113" s="2">
        <v>99</v>
      </c>
      <c r="C113" s="5" t="str">
        <f>[2]Общая!E102</f>
        <v>ООО "СКК"</v>
      </c>
      <c r="D113" s="6" t="str">
        <f>CONCATENATE([2]Общая!G102," ",[2]Общая!H102," ",[2]Общая!I102," 
", [2]Общая!K102," ",[2]Общая!L102)</f>
        <v xml:space="preserve">Маслюк Оксана Аркадьевна 
Мойщик посуды </v>
      </c>
      <c r="E113" s="7" t="str">
        <f>[2]Общая!M102</f>
        <v>очередная</v>
      </c>
      <c r="F113" s="7" t="str">
        <f>[2]Общая!R102</f>
        <v>II до 1000 В</v>
      </c>
      <c r="G113" s="7" t="str">
        <f>[2]Общая!N102</f>
        <v>оперативно-ремонтный персонал</v>
      </c>
      <c r="H113" s="15" t="str">
        <f>[2]Общая!S102</f>
        <v>ПТЭЭПЭЭ</v>
      </c>
      <c r="I113" s="8">
        <f>[2]Общая!V102</f>
        <v>0.4375</v>
      </c>
    </row>
    <row r="114" spans="2:9" s="3" customFormat="1" ht="87" customHeight="1" x14ac:dyDescent="0.25">
      <c r="B114" s="2">
        <v>100</v>
      </c>
      <c r="C114" s="5" t="str">
        <f>[2]Общая!E103</f>
        <v>ФКП "РОСБИОПРОМ"</v>
      </c>
      <c r="D114" s="6" t="str">
        <f>CONCATENATE([2]Общая!G103," ",[2]Общая!H103," ",[2]Общая!I103," 
", [2]Общая!K103," ",[2]Общая!L103)</f>
        <v xml:space="preserve">Гордеев Павел Эдуардович 
Начальник участка </v>
      </c>
      <c r="E114" s="7" t="str">
        <f>[2]Общая!M103</f>
        <v>очередная</v>
      </c>
      <c r="F114" s="7" t="str">
        <f>[2]Общая!R103</f>
        <v>V до и выше 1000 В</v>
      </c>
      <c r="G114" s="7" t="str">
        <f>[2]Общая!N103</f>
        <v xml:space="preserve">административно—технический персонал, с правом испытания оборудования повышенным напряжением </v>
      </c>
      <c r="H114" s="15" t="str">
        <f>[2]Общая!S103</f>
        <v>ПТЭЭПЭЭ</v>
      </c>
      <c r="I114" s="8">
        <f>[2]Общая!V103</f>
        <v>0.4375</v>
      </c>
    </row>
    <row r="115" spans="2:9" s="3" customFormat="1" ht="87" customHeight="1" x14ac:dyDescent="0.25">
      <c r="B115" s="2">
        <v>101</v>
      </c>
      <c r="C115" s="5" t="str">
        <f>[2]Общая!E104</f>
        <v>ООО "СКК"</v>
      </c>
      <c r="D115" s="6" t="str">
        <f>CONCATENATE([2]Общая!G104," ",[2]Общая!H104," ",[2]Общая!I104," 
", [2]Общая!K104," ",[2]Общая!L104)</f>
        <v xml:space="preserve">Болбочан Алёна Петровна 
Повар раздачи </v>
      </c>
      <c r="E115" s="7" t="str">
        <f>[2]Общая!M104</f>
        <v>очередная</v>
      </c>
      <c r="F115" s="7" t="str">
        <f>[2]Общая!R104</f>
        <v>II до 1000 В</v>
      </c>
      <c r="G115" s="7" t="str">
        <f>[2]Общая!N104</f>
        <v xml:space="preserve">административно—технический персонал, с правом испытания оборудования повышенным напряжением </v>
      </c>
      <c r="H115" s="15" t="str">
        <f>[2]Общая!S104</f>
        <v>ПТЭЭПЭЭ</v>
      </c>
      <c r="I115" s="8">
        <f>[2]Общая!V104</f>
        <v>0.45833333333333298</v>
      </c>
    </row>
    <row r="116" spans="2:9" s="3" customFormat="1" ht="87" customHeight="1" x14ac:dyDescent="0.25">
      <c r="B116" s="2">
        <v>102</v>
      </c>
      <c r="C116" s="5" t="str">
        <f>[2]Общая!E105</f>
        <v>МАУ ГОЩ ФОК "ЛЕДОВАЯ АРЕНА" ИМ. В.А. ТРЕТЬЯКА</v>
      </c>
      <c r="D116" s="6" t="str">
        <f>CONCATENATE([2]Общая!G105," ",[2]Общая!H105," ",[2]Общая!I105," 
", [2]Общая!K105," ",[2]Общая!L105)</f>
        <v xml:space="preserve">Спиридонов Олег Анатольевич 
Гл. инженер </v>
      </c>
      <c r="E116" s="7" t="str">
        <f>[2]Общая!M105</f>
        <v>очередная</v>
      </c>
      <c r="F116" s="7" t="str">
        <f>[2]Общая!R105</f>
        <v>IV до 1000 В</v>
      </c>
      <c r="G116" s="7" t="str">
        <f>[2]Общая!N105</f>
        <v xml:space="preserve">административно—технический персонал, с правом испытания оборудования повышенным напряжением </v>
      </c>
      <c r="H116" s="15" t="str">
        <f>[2]Общая!S105</f>
        <v>ПТЭЭПЭЭ</v>
      </c>
      <c r="I116" s="8">
        <f>[2]Общая!V105</f>
        <v>0.45833333333333298</v>
      </c>
    </row>
    <row r="117" spans="2:9" s="3" customFormat="1" ht="106.5" customHeight="1" x14ac:dyDescent="0.25">
      <c r="B117" s="2">
        <v>103</v>
      </c>
      <c r="C117" s="5" t="str">
        <f>[2]Общая!E106</f>
        <v>МАУ ГОЩ ФОК "ЛЕДОВАЯ АРЕНА" ИМ. В.А. ТРЕТЬЯКА</v>
      </c>
      <c r="D117" s="6" t="str">
        <f>CONCATENATE([2]Общая!G106," ",[2]Общая!H106," ",[2]Общая!I106," 
", [2]Общая!K106," ",[2]Общая!L106)</f>
        <v xml:space="preserve">Козловцев Валентин Вячеславович 
Юрисконсульт </v>
      </c>
      <c r="E117" s="7" t="str">
        <f>[2]Общая!M106</f>
        <v>очередная</v>
      </c>
      <c r="F117" s="7" t="str">
        <f>[2]Общая!R106</f>
        <v>III до 1000 В</v>
      </c>
      <c r="G117" s="7" t="str">
        <f>[2]Общая!N106</f>
        <v xml:space="preserve">административно—технический персонал, с правом испытания оборудования повышенным напряжением </v>
      </c>
      <c r="H117" s="15" t="str">
        <f>[2]Общая!S106</f>
        <v>ПТЭЭПЭЭ</v>
      </c>
      <c r="I117" s="8">
        <f>[2]Общая!V106</f>
        <v>0.45833333333333298</v>
      </c>
    </row>
    <row r="118" spans="2:9" s="3" customFormat="1" ht="106.5" customHeight="1" x14ac:dyDescent="0.25">
      <c r="B118" s="2">
        <v>104</v>
      </c>
      <c r="C118" s="5" t="str">
        <f>[2]Общая!E107</f>
        <v>ООО "ГАЗПРОМ ТЕПЛОЭНЕРГО МО"</v>
      </c>
      <c r="D118" s="6" t="str">
        <f>CONCATENATE([2]Общая!G107," ",[2]Общая!H107," ",[2]Общая!I107," 
", [2]Общая!K107," ",[2]Общая!L107)</f>
        <v xml:space="preserve">Балясников Сергей Петрович 
Начальник участка по ремонту и обслуживанию электрооборудования </v>
      </c>
      <c r="E118" s="7" t="str">
        <f>[2]Общая!M107</f>
        <v>очередная</v>
      </c>
      <c r="F118" s="7" t="str">
        <f>[2]Общая!R107</f>
        <v>V до и выше 1000 В</v>
      </c>
      <c r="G118" s="7" t="str">
        <f>[2]Общая!N107</f>
        <v xml:space="preserve">административно—технический персонал, с правом испытания оборудования повышенным напряжением </v>
      </c>
      <c r="H118" s="15" t="str">
        <f>[2]Общая!S107</f>
        <v>ПТЭЭПЭЭ</v>
      </c>
      <c r="I118" s="8">
        <f>[2]Общая!V107</f>
        <v>0.45833333333333298</v>
      </c>
    </row>
    <row r="119" spans="2:9" s="3" customFormat="1" ht="126" customHeight="1" x14ac:dyDescent="0.25">
      <c r="B119" s="2">
        <v>105</v>
      </c>
      <c r="C119" s="5" t="str">
        <f>[2]Общая!E108</f>
        <v>ООО "ЭЛЕКТРОСВЯЗЬСТРОЙ"</v>
      </c>
      <c r="D119" s="6" t="str">
        <f>CONCATENATE([2]Общая!G108," ",[2]Общая!H108," ",[2]Общая!I108," 
", [2]Общая!K108," ",[2]Общая!L108)</f>
        <v xml:space="preserve">Короткий Алексей Владимирович 
Главный специалист по электросвязи </v>
      </c>
      <c r="E119" s="7" t="str">
        <f>[2]Общая!M108</f>
        <v>очередная</v>
      </c>
      <c r="F119" s="7" t="str">
        <f>[2]Общая!R108</f>
        <v>IV до 1000 В</v>
      </c>
      <c r="G119" s="7" t="str">
        <f>[2]Общая!N108</f>
        <v xml:space="preserve">административно—технический персонал, с правом испытания оборудования повышенным напряжением </v>
      </c>
      <c r="H119" s="15" t="str">
        <f>[2]Общая!S108</f>
        <v>ПТЭЭПЭЭ</v>
      </c>
      <c r="I119" s="8">
        <f>[2]Общая!V108</f>
        <v>0.45833333333333298</v>
      </c>
    </row>
    <row r="120" spans="2:9" s="3" customFormat="1" ht="102" customHeight="1" x14ac:dyDescent="0.25">
      <c r="B120" s="2">
        <v>106</v>
      </c>
      <c r="C120" s="5" t="str">
        <f>[2]Общая!E109</f>
        <v>ООО "ПРИВОДНАЯ ТЕХНИКА"</v>
      </c>
      <c r="D120" s="6" t="str">
        <f>CONCATENATE([2]Общая!G109," ",[2]Общая!H109," ",[2]Общая!I109," 
", [2]Общая!K109," ",[2]Общая!L109)</f>
        <v xml:space="preserve">Гончаренко Андрей Викторович 
Руководитель группы контроля качества </v>
      </c>
      <c r="E120" s="7" t="str">
        <f>[2]Общая!M109</f>
        <v>очередная</v>
      </c>
      <c r="F120" s="7" t="str">
        <f>[2]Общая!R109</f>
        <v>IV до и выше 1000 В</v>
      </c>
      <c r="G120" s="7" t="str">
        <f>[2]Общая!N109</f>
        <v xml:space="preserve">административно—технический персонал, с правом испытания оборудования повышенным напряжением </v>
      </c>
      <c r="H120" s="15" t="str">
        <f>[2]Общая!S109</f>
        <v>ПТЭЭПЭЭ</v>
      </c>
      <c r="I120" s="8">
        <f>[2]Общая!V109</f>
        <v>0.45833333333333298</v>
      </c>
    </row>
    <row r="121" spans="2:9" s="3" customFormat="1" ht="81" customHeight="1" x14ac:dyDescent="0.25">
      <c r="B121" s="2">
        <v>107</v>
      </c>
      <c r="C121" s="5" t="str">
        <f>[2]Общая!E110</f>
        <v>ООО "АГРО-ПРОК"</v>
      </c>
      <c r="D121" s="6" t="str">
        <f>CONCATENATE([2]Общая!G110," ",[2]Общая!H110," ",[2]Общая!I110," 
", [2]Общая!K110," ",[2]Общая!L110)</f>
        <v xml:space="preserve">Норов Эркин Медхакович 
Электромонтёр по ремонту и обслуживанию электрооборудования </v>
      </c>
      <c r="E121" s="7" t="str">
        <f>[2]Общая!M110</f>
        <v>очередная</v>
      </c>
      <c r="F121" s="7" t="str">
        <f>[2]Общая!R110</f>
        <v>III до и выше 1000 В</v>
      </c>
      <c r="G121" s="7" t="str">
        <f>[2]Общая!N110</f>
        <v>оперативно-ремонтный персонал</v>
      </c>
      <c r="H121" s="15" t="str">
        <f>[2]Общая!S110</f>
        <v>ПТЭЭПЭЭ</v>
      </c>
      <c r="I121" s="8">
        <f>[2]Общая!V110</f>
        <v>0.45833333333333298</v>
      </c>
    </row>
    <row r="122" spans="2:9" s="3" customFormat="1" ht="73.5" customHeight="1" x14ac:dyDescent="0.25">
      <c r="B122" s="2">
        <v>108</v>
      </c>
      <c r="C122" s="5" t="str">
        <f>[2]Общая!E111</f>
        <v>ООО "ЭЛЕКТРОСВЯЗЬСТРОЙ"</v>
      </c>
      <c r="D122" s="6" t="str">
        <f>CONCATENATE([2]Общая!G111," ",[2]Общая!H111," ",[2]Общая!I111," 
", [2]Общая!K111," ",[2]Общая!L111)</f>
        <v xml:space="preserve">Зубайдуллин Ильдар Ильгизович 
Начальник участка строительства </v>
      </c>
      <c r="E122" s="7" t="str">
        <f>[2]Общая!M111</f>
        <v>очередная</v>
      </c>
      <c r="F122" s="7" t="str">
        <f>[2]Общая!R111</f>
        <v>IV до 1000 В</v>
      </c>
      <c r="G122" s="7" t="str">
        <f>[2]Общая!N111</f>
        <v>административно-технический персонал</v>
      </c>
      <c r="H122" s="15" t="str">
        <f>[2]Общая!S111</f>
        <v>ПТЭЭПЭЭ</v>
      </c>
      <c r="I122" s="8">
        <f>[2]Общая!V111</f>
        <v>0.45833333333333298</v>
      </c>
    </row>
    <row r="123" spans="2:9" s="3" customFormat="1" ht="81" customHeight="1" x14ac:dyDescent="0.25">
      <c r="B123" s="2">
        <v>109</v>
      </c>
      <c r="C123" s="5" t="str">
        <f>[2]Общая!E112</f>
        <v>ООО "ДСК СТРОЙКОНСТРУКЦИЯ"</v>
      </c>
      <c r="D123" s="6" t="str">
        <f>CONCATENATE([2]Общая!G112," ",[2]Общая!H112," ",[2]Общая!I112," 
", [2]Общая!K112," ",[2]Общая!L112)</f>
        <v xml:space="preserve">Трусов Евгений Анатольевич 
Электромонтер 4 разряда по ремонту и обслуживанию электрооборудования </v>
      </c>
      <c r="E123" s="7" t="str">
        <f>[2]Общая!M112</f>
        <v>очередная</v>
      </c>
      <c r="F123" s="7" t="str">
        <f>[2]Общая!R112</f>
        <v>IV до 1000 В</v>
      </c>
      <c r="G123" s="7" t="str">
        <f>[2]Общая!N112</f>
        <v>административно-технический персонал</v>
      </c>
      <c r="H123" s="15" t="str">
        <f>[2]Общая!S112</f>
        <v>ПТЭЭПЭЭ</v>
      </c>
      <c r="I123" s="8">
        <f>[2]Общая!V112</f>
        <v>0.45833333333333298</v>
      </c>
    </row>
    <row r="124" spans="2:9" s="3" customFormat="1" ht="81" customHeight="1" x14ac:dyDescent="0.25">
      <c r="B124" s="2">
        <v>110</v>
      </c>
      <c r="C124" s="5" t="str">
        <f>[2]Общая!E113</f>
        <v>АО "КБХИММАШ ИМ. А.М. ИСАЕВА"</v>
      </c>
      <c r="D124" s="6" t="str">
        <f>CONCATENATE([2]Общая!G113," ",[2]Общая!H113," ",[2]Общая!I113," 
", [2]Общая!K113," ",[2]Общая!L113)</f>
        <v xml:space="preserve">Еленин Алексей Юрьевич 
Ведущий инженер-электрик </v>
      </c>
      <c r="E124" s="7" t="str">
        <f>[2]Общая!M113</f>
        <v>очередная</v>
      </c>
      <c r="F124" s="7" t="str">
        <f>[2]Общая!R113</f>
        <v>V до и выше 1000 В</v>
      </c>
      <c r="G124" s="7" t="str">
        <f>[2]Общая!N113</f>
        <v xml:space="preserve">административно—технический персонал, с правом испытания оборудования повышенным напряжением </v>
      </c>
      <c r="H124" s="15" t="str">
        <f>[2]Общая!S113</f>
        <v>ПТЭЭПЭЭ</v>
      </c>
      <c r="I124" s="8">
        <f>[2]Общая!V113</f>
        <v>0.45833333333333298</v>
      </c>
    </row>
    <row r="125" spans="2:9" s="3" customFormat="1" ht="84" customHeight="1" x14ac:dyDescent="0.25">
      <c r="B125" s="2">
        <v>111</v>
      </c>
      <c r="C125" s="5" t="str">
        <f>[2]Общая!E114</f>
        <v>АО "КБХИММАШ ИМ. А.М. ИСАЕВА"</v>
      </c>
      <c r="D125" s="6" t="str">
        <f>CONCATENATE([2]Общая!G114," ",[2]Общая!H114," ",[2]Общая!I114," 
", [2]Общая!K114," ",[2]Общая!L114)</f>
        <v xml:space="preserve">Клепчинов Сергей Николаевич 
Заместитель начальника отдела </v>
      </c>
      <c r="E125" s="7" t="str">
        <f>[2]Общая!M114</f>
        <v>очередная</v>
      </c>
      <c r="F125" s="7" t="str">
        <f>[2]Общая!R114</f>
        <v>V до и выше 1000 В</v>
      </c>
      <c r="G125" s="7" t="str">
        <f>[2]Общая!N114</f>
        <v xml:space="preserve">административно—технический персонал, с правом испытания оборудования повышенным напряжением </v>
      </c>
      <c r="H125" s="15" t="str">
        <f>[2]Общая!S114</f>
        <v>ПТЭЭПЭЭ</v>
      </c>
      <c r="I125" s="8">
        <f>[2]Общая!V114</f>
        <v>0.45833333333333298</v>
      </c>
    </row>
    <row r="126" spans="2:9" s="3" customFormat="1" ht="102" customHeight="1" x14ac:dyDescent="0.25">
      <c r="B126" s="2">
        <v>112</v>
      </c>
      <c r="C126" s="5" t="str">
        <f>[2]Общая!E115</f>
        <v>АО "КБХИММАШ ИМ. А.М. ИСАЕВА"</v>
      </c>
      <c r="D126" s="6" t="str">
        <f>CONCATENATE([2]Общая!G115," ",[2]Общая!H115," ",[2]Общая!I115," 
", [2]Общая!K115," ",[2]Общая!L115)</f>
        <v xml:space="preserve">Матюнин Николай Александрович 
Начальник сектора </v>
      </c>
      <c r="E126" s="7" t="str">
        <f>[2]Общая!M115</f>
        <v>очередная</v>
      </c>
      <c r="F126" s="7" t="str">
        <f>[2]Общая!R115</f>
        <v>V до и выше 1000 В</v>
      </c>
      <c r="G126" s="7" t="str">
        <f>[2]Общая!N115</f>
        <v xml:space="preserve">административно—технический персонал, с правом испытания оборудования повышенным напряжением </v>
      </c>
      <c r="H126" s="15" t="str">
        <f>[2]Общая!S115</f>
        <v>ПТЭЭПЭЭ</v>
      </c>
      <c r="I126" s="8">
        <f>[2]Общая!V115</f>
        <v>0.45833333333333298</v>
      </c>
    </row>
    <row r="127" spans="2:9" s="3" customFormat="1" ht="102" customHeight="1" x14ac:dyDescent="0.25">
      <c r="B127" s="2">
        <v>113</v>
      </c>
      <c r="C127" s="5" t="str">
        <f>[2]Общая!E116</f>
        <v>ООО "ПОЛКОВОДЕЦ"</v>
      </c>
      <c r="D127" s="6" t="str">
        <f>CONCATENATE([2]Общая!G116," ",[2]Общая!H116," ",[2]Общая!I116," 
", [2]Общая!K116," ",[2]Общая!L116)</f>
        <v xml:space="preserve">Киблер Александр Викторович 
Ведущий инженер </v>
      </c>
      <c r="E127" s="7" t="str">
        <f>[2]Общая!M116</f>
        <v>внеочередная</v>
      </c>
      <c r="F127" s="7" t="str">
        <f>[2]Общая!R116</f>
        <v>IV до 1000 В</v>
      </c>
      <c r="G127" s="7" t="str">
        <f>[2]Общая!N116</f>
        <v xml:space="preserve">административно—технический персонал, с правом испытания оборудования повышенным напряжением </v>
      </c>
      <c r="H127" s="15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"МАКРОН ТК"</v>
      </c>
      <c r="D128" s="6" t="str">
        <f>CONCATENATE([2]Общая!G117," ",[2]Общая!H117," ",[2]Общая!I117," 
", [2]Общая!K117," ",[2]Общая!L117)</f>
        <v xml:space="preserve">Замковой Роман Эдуардович 
Электрик </v>
      </c>
      <c r="E128" s="7" t="str">
        <f>[2]Общая!M117</f>
        <v>очередная</v>
      </c>
      <c r="F128" s="7" t="str">
        <f>[2]Общая!R117</f>
        <v>IV до 1000 В</v>
      </c>
      <c r="G128" s="7" t="str">
        <f>[2]Общая!N117</f>
        <v xml:space="preserve">административно—технический персонал, с правом испытания оборудования повышенным напряжением </v>
      </c>
      <c r="H128" s="15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АО "СЛАВТРАНС-СЕРВИС"</v>
      </c>
      <c r="D129" s="6" t="str">
        <f>CONCATENATE([2]Общая!G118," ",[2]Общая!H118," ",[2]Общая!I118," 
", [2]Общая!K118," ",[2]Общая!L118)</f>
        <v xml:space="preserve">Бердник Максим Александрович 
Мастер участка </v>
      </c>
      <c r="E129" s="7" t="str">
        <f>[2]Общая!M118</f>
        <v>внеочередная</v>
      </c>
      <c r="F129" s="7" t="str">
        <f>[2]Общая!R118</f>
        <v>IV до и выше 1000 В</v>
      </c>
      <c r="G129" s="7" t="str">
        <f>[2]Общая!N118</f>
        <v xml:space="preserve">административно—технический персонал, с правом испытания оборудования повышенным напряжением </v>
      </c>
      <c r="H129" s="15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АО "СЛАВТРАНС-СЕРВИС"</v>
      </c>
      <c r="D130" s="6" t="str">
        <f>CONCATENATE([2]Общая!G119," ",[2]Общая!H119," ",[2]Общая!I119," 
", [2]Общая!K119," ",[2]Общая!L119)</f>
        <v xml:space="preserve">Силаев Павел Михайлович 
Мастер участка </v>
      </c>
      <c r="E130" s="7" t="str">
        <f>[2]Общая!M119</f>
        <v>внеочередная</v>
      </c>
      <c r="F130" s="7" t="str">
        <f>[2]Общая!R119</f>
        <v>IV до и выше 1000 В</v>
      </c>
      <c r="G130" s="7" t="str">
        <f>[2]Общая!N119</f>
        <v xml:space="preserve">административно—технический персонал, с правом испытания оборудования повышенным напряжением </v>
      </c>
      <c r="H130" s="15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"ОСТЕНДОРФ РУС"</v>
      </c>
      <c r="D131" s="6" t="str">
        <f>CONCATENATE([2]Общая!G120," ",[2]Общая!H120," ",[2]Общая!I120," 
", [2]Общая!K120," ",[2]Общая!L120)</f>
        <v xml:space="preserve">Антипов Виктор Васильевич 
Главный инженер </v>
      </c>
      <c r="E131" s="7" t="str">
        <f>[2]Общая!M120</f>
        <v>внеочередная</v>
      </c>
      <c r="F131" s="7" t="str">
        <f>[2]Общая!R120</f>
        <v>V до и выше 1000 В</v>
      </c>
      <c r="G131" s="7" t="str">
        <f>[2]Общая!N120</f>
        <v>административно-технический персонал</v>
      </c>
      <c r="H131" s="15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"КПД-КАРГО"</v>
      </c>
      <c r="D132" s="6" t="str">
        <f>CONCATENATE([2]Общая!G121," ",[2]Общая!H121," ",[2]Общая!I121," 
", [2]Общая!K121," ",[2]Общая!L121)</f>
        <v xml:space="preserve">Анисько Алексей Викторович 
Дежурный техник </v>
      </c>
      <c r="E132" s="7" t="str">
        <f>[2]Общая!M121</f>
        <v>внеочередная</v>
      </c>
      <c r="F132" s="7" t="str">
        <f>[2]Общая!R121</f>
        <v>III до 1000 В</v>
      </c>
      <c r="G132" s="7" t="str">
        <f>[2]Общая!N121</f>
        <v>административно-технический персонал</v>
      </c>
      <c r="H132" s="15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"МСВК"</v>
      </c>
      <c r="D133" s="6" t="str">
        <f>CONCATENATE([2]Общая!G122," ",[2]Общая!H122," ",[2]Общая!I122," 
", [2]Общая!K122," ",[2]Общая!L122)</f>
        <v xml:space="preserve">Винников Вадим Станиславович 
Инженер </v>
      </c>
      <c r="E133" s="7" t="str">
        <f>[2]Общая!M122</f>
        <v>внеочередная</v>
      </c>
      <c r="F133" s="7" t="str">
        <f>[2]Общая!R122</f>
        <v>III до 1000 В</v>
      </c>
      <c r="G133" s="7" t="str">
        <f>[2]Общая!N122</f>
        <v xml:space="preserve">административно—технический персонал, с правом испытания оборудования повышенным напряжением </v>
      </c>
      <c r="H133" s="15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"ФНТР"</v>
      </c>
      <c r="D134" s="6" t="str">
        <f>CONCATENATE([2]Общая!G123," ",[2]Общая!H123," ",[2]Общая!I123," 
", [2]Общая!K123," ",[2]Общая!L123)</f>
        <v xml:space="preserve">Маркин Николай Алексеевич 
Главный инженер </v>
      </c>
      <c r="E134" s="7" t="str">
        <f>[2]Общая!M123</f>
        <v>очередная</v>
      </c>
      <c r="F134" s="7" t="str">
        <f>[2]Общая!R123</f>
        <v>III до 1000 В</v>
      </c>
      <c r="G134" s="7" t="str">
        <f>[2]Общая!N123</f>
        <v xml:space="preserve">административно—технический персонал, с правом испытания оборудования повышенным напряжением </v>
      </c>
      <c r="H134" s="15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"АГРО-ПРОК"</v>
      </c>
      <c r="D135" s="6" t="str">
        <f>CONCATENATE([2]Общая!G124," ",[2]Общая!H124," ",[2]Общая!I124," 
", [2]Общая!K124," ",[2]Общая!L124)</f>
        <v xml:space="preserve">Шумайлов Александр Петрович 
Генеральный директор </v>
      </c>
      <c r="E135" s="7" t="str">
        <f>[2]Общая!M124</f>
        <v>внеочередная</v>
      </c>
      <c r="F135" s="7" t="str">
        <f>[2]Общая!R124</f>
        <v>V до и выше 1000 В</v>
      </c>
      <c r="G135" s="7" t="str">
        <f>[2]Общая!N124</f>
        <v xml:space="preserve">административно—технический персонал, с правом испытания оборудования повышенным напряжением </v>
      </c>
      <c r="H135" s="15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"РПК ПРОДКОМ БНЕЙ НОАХ"</v>
      </c>
      <c r="D136" s="6" t="str">
        <f>CONCATENATE([2]Общая!G125," ",[2]Общая!H125," ",[2]Общая!I125," 
", [2]Общая!K125," ",[2]Общая!L125)</f>
        <v xml:space="preserve">Дорофеев Дмитрий Юрьевич 
Инженер по ремонту </v>
      </c>
      <c r="E136" s="7" t="str">
        <f>[2]Общая!M125</f>
        <v>внеочередная</v>
      </c>
      <c r="F136" s="7" t="str">
        <f>[2]Общая!R125</f>
        <v>II до и выше 1000 В</v>
      </c>
      <c r="G136" s="7" t="str">
        <f>[2]Общая!N125</f>
        <v>ремонтный персонал</v>
      </c>
      <c r="H136" s="15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"ТРИНИТЭК"</v>
      </c>
      <c r="D137" s="6" t="str">
        <f>CONCATENATE([2]Общая!G126," ",[2]Общая!H126," ",[2]Общая!I126," 
", [2]Общая!K126," ",[2]Общая!L126)</f>
        <v xml:space="preserve">Войнаровский Марк Игоревич 
Сервисный инженер </v>
      </c>
      <c r="E137" s="7" t="str">
        <f>[2]Общая!M126</f>
        <v>очередная</v>
      </c>
      <c r="F137" s="7" t="str">
        <f>[2]Общая!R126</f>
        <v>IV до и выше 1000 В</v>
      </c>
      <c r="G137" s="7" t="str">
        <f>[2]Общая!N126</f>
        <v>ремонтный персонал</v>
      </c>
      <c r="H137" s="15" t="str">
        <f>[2]Общая!S126</f>
        <v>ПТЭЭПЭЭ</v>
      </c>
      <c r="I137" s="8">
        <f>[2]Общая!V126</f>
        <v>0.47916666666666702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ОАО "ХЛЕБПРОМ"</v>
      </c>
      <c r="D138" s="6" t="str">
        <f>CONCATENATE([2]Общая!G127," ",[2]Общая!H127," ",[2]Общая!I127," 
", [2]Общая!K127," ",[2]Общая!L127)</f>
        <v xml:space="preserve">Четвериков Владимир Викторович 
Главный механик </v>
      </c>
      <c r="E138" s="7" t="str">
        <f>[2]Общая!M127</f>
        <v>очередная</v>
      </c>
      <c r="F138" s="7" t="str">
        <f>[2]Общая!R127</f>
        <v>V до и выше 1000 В</v>
      </c>
      <c r="G138" s="7" t="str">
        <f>[2]Общая!N127</f>
        <v>административно-технический персонал</v>
      </c>
      <c r="H138" s="15" t="str">
        <f>[2]Общая!S127</f>
        <v>ПТЭЭПЭЭ</v>
      </c>
      <c r="I138" s="8">
        <f>[2]Общая!V127</f>
        <v>0.47916666666666702</v>
      </c>
    </row>
    <row r="139" spans="2:9" s="3" customFormat="1" ht="93.95" customHeight="1" x14ac:dyDescent="0.25">
      <c r="B139" s="2">
        <v>125</v>
      </c>
      <c r="C139" s="5" t="str">
        <f>[2]Общая!E128</f>
        <v>ООО "ГРУППА ПСК"</v>
      </c>
      <c r="D139" s="6" t="str">
        <f>CONCATENATE([2]Общая!G128," ",[2]Общая!H128," ",[2]Общая!I128," 
", [2]Общая!K128," ",[2]Общая!L128)</f>
        <v xml:space="preserve">Яковлев Денис Васильевич 
Производитель работ </v>
      </c>
      <c r="E139" s="7" t="str">
        <f>[2]Общая!M128</f>
        <v>внеочередная</v>
      </c>
      <c r="F139" s="7" t="str">
        <f>[2]Общая!R128</f>
        <v>V до и выше 1000 В</v>
      </c>
      <c r="G139" s="7" t="str">
        <f>[2]Общая!N128</f>
        <v>административно-технический персонал</v>
      </c>
      <c r="H139" s="15" t="str">
        <f>[2]Общая!S128</f>
        <v>ПТЭЭПЭЭ</v>
      </c>
      <c r="I139" s="8">
        <f>[2]Общая!V128</f>
        <v>0.47916666666666702</v>
      </c>
    </row>
    <row r="140" spans="2:9" s="3" customFormat="1" ht="102" customHeight="1" x14ac:dyDescent="0.25">
      <c r="B140" s="2">
        <v>126</v>
      </c>
      <c r="C140" s="5" t="str">
        <f>[2]Общая!E129</f>
        <v>ООО "АКВАТОН РУС"</v>
      </c>
      <c r="D140" s="6" t="str">
        <f>CONCATENATE([2]Общая!G129," ",[2]Общая!H129," ",[2]Общая!I129," 
", [2]Общая!K129," ",[2]Общая!L129)</f>
        <v xml:space="preserve">Кузнецов Александр Николаевич 
Инженер по обслуживанию и ремонту оборудования </v>
      </c>
      <c r="E140" s="7" t="str">
        <f>[2]Общая!M129</f>
        <v>очередная</v>
      </c>
      <c r="F140" s="7" t="str">
        <f>[2]Общая!R129</f>
        <v>IV до 1000 В</v>
      </c>
      <c r="G140" s="7" t="str">
        <f>[2]Общая!N129</f>
        <v>административно-технический персонал</v>
      </c>
      <c r="H140" s="15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"АКВАТОН РУС"</v>
      </c>
      <c r="D141" s="6" t="str">
        <f>CONCATENATE([2]Общая!G130," ",[2]Общая!H130," ",[2]Общая!I130," 
", [2]Общая!K130," ",[2]Общая!L130)</f>
        <v xml:space="preserve">Фадеев Андрей Николаевич 
инженер по организации эксплуатации и ремонту </v>
      </c>
      <c r="E141" s="7" t="str">
        <f>[2]Общая!M130</f>
        <v>очередная</v>
      </c>
      <c r="F141" s="7" t="str">
        <f>[2]Общая!R130</f>
        <v>IV до и выше 1000 В</v>
      </c>
      <c r="G141" s="7" t="str">
        <f>[2]Общая!N130</f>
        <v>административно-технический персонал</v>
      </c>
      <c r="H141" s="15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"СП НАРА-ЛИФТ"</v>
      </c>
      <c r="D142" s="6" t="str">
        <f>CONCATENATE([2]Общая!G131," ",[2]Общая!H131," ",[2]Общая!I131," 
", [2]Общая!K131," ",[2]Общая!L131)</f>
        <v xml:space="preserve">Брагин Алексей Васильевич 
электромеханик по лифтам </v>
      </c>
      <c r="E142" s="7" t="str">
        <f>[2]Общая!M131</f>
        <v>очередная</v>
      </c>
      <c r="F142" s="7" t="str">
        <f>[2]Общая!R131</f>
        <v>III до 1000 В</v>
      </c>
      <c r="G142" s="7" t="str">
        <f>[2]Общая!N131</f>
        <v>оперативно-ремонтный персонал</v>
      </c>
      <c r="H142" s="15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"СП НАРА-ЛИФТ"</v>
      </c>
      <c r="D143" s="6" t="str">
        <f>CONCATENATE([2]Общая!G132," ",[2]Общая!H132," ",[2]Общая!I132," 
", [2]Общая!K132," ",[2]Общая!L132)</f>
        <v xml:space="preserve">Никоноров Владислав Николаевич 
электромеханик по лифтам </v>
      </c>
      <c r="E143" s="7" t="str">
        <f>[2]Общая!M132</f>
        <v>очередная</v>
      </c>
      <c r="F143" s="7" t="str">
        <f>[2]Общая!R132</f>
        <v>III до 1000 В</v>
      </c>
      <c r="G143" s="7" t="str">
        <f>[2]Общая!N132</f>
        <v>оперативно-ремонтный персонал</v>
      </c>
      <c r="H143" s="15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"СП НАРА-ЛИФТ"</v>
      </c>
      <c r="D144" s="6" t="str">
        <f>CONCATENATE([2]Общая!G133," ",[2]Общая!H133," ",[2]Общая!I133," 
", [2]Общая!K133," ",[2]Общая!L133)</f>
        <v xml:space="preserve">Васильев Данил Вячеславович 
электромеханик по лифтам </v>
      </c>
      <c r="E144" s="7" t="str">
        <f>[2]Общая!M133</f>
        <v>очередная</v>
      </c>
      <c r="F144" s="7" t="str">
        <f>[2]Общая!R133</f>
        <v>III до 1000 В</v>
      </c>
      <c r="G144" s="7" t="str">
        <f>[2]Общая!N133</f>
        <v>оперативно-ремонтный персонал</v>
      </c>
      <c r="H144" s="15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"СП НАРА-ЛИФТ"</v>
      </c>
      <c r="D145" s="6" t="str">
        <f>CONCATENATE([2]Общая!G134," ",[2]Общая!H134," ",[2]Общая!I134," 
", [2]Общая!K134," ",[2]Общая!L134)</f>
        <v xml:space="preserve">Легков Сергей Игоревич 
электромеханик по лифтам </v>
      </c>
      <c r="E145" s="7" t="str">
        <f>[2]Общая!M134</f>
        <v>очередная</v>
      </c>
      <c r="F145" s="7" t="str">
        <f>[2]Общая!R134</f>
        <v>III до 1000 В</v>
      </c>
      <c r="G145" s="7" t="str">
        <f>[2]Общая!N134</f>
        <v>оперативно-ремонтный персонал</v>
      </c>
      <c r="H145" s="15" t="str">
        <f>[2]Общая!S134</f>
        <v>ПТЭЭПЭЭ</v>
      </c>
      <c r="I145" s="8">
        <f>[2]Общая!V134</f>
        <v>0.47916666666666702</v>
      </c>
    </row>
    <row r="146" spans="2:9" s="3" customFormat="1" ht="112.5" customHeight="1" x14ac:dyDescent="0.25">
      <c r="B146" s="2">
        <v>132</v>
      </c>
      <c r="C146" s="5" t="str">
        <f>[2]Общая!E135</f>
        <v>ООО"МАСТЕРЛОК"</v>
      </c>
      <c r="D146" s="6" t="str">
        <f>CONCATENATE([2]Общая!G135," ",[2]Общая!H135," ",[2]Общая!I135," 
", [2]Общая!K135," ",[2]Общая!L135)</f>
        <v xml:space="preserve">Буркин Андрей Николаевич 
Начальник цеха </v>
      </c>
      <c r="E146" s="7" t="str">
        <f>[2]Общая!M135</f>
        <v>внеочередная</v>
      </c>
      <c r="F146" s="7" t="str">
        <f>[2]Общая!R135</f>
        <v>IV до 1000 В</v>
      </c>
      <c r="G146" s="7" t="str">
        <f>[2]Общая!N135</f>
        <v>административно-технический персонал</v>
      </c>
      <c r="H146" s="15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МАУ ГОЩ ФОК "ЛЕДОВАЯ АРЕНА" ИМ. В.А. ТРЕТЬЯКА</v>
      </c>
      <c r="D147" s="6" t="str">
        <f>CONCATENATE([2]Общая!G136," ",[2]Общая!H136," ",[2]Общая!I136," 
", [2]Общая!K136," ",[2]Общая!L136)</f>
        <v xml:space="preserve">Ельсуков Дмитрий Сергеевич 
Ведущий инженер -электрик </v>
      </c>
      <c r="E147" s="7" t="str">
        <f>[2]Общая!M136</f>
        <v>внеочередная</v>
      </c>
      <c r="F147" s="7" t="str">
        <f>[2]Общая!R136</f>
        <v>IV до 1000 В</v>
      </c>
      <c r="G147" s="7" t="str">
        <f>[2]Общая!N136</f>
        <v>административно-технический персонал</v>
      </c>
      <c r="H147" s="15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"ЯЛКА"</v>
      </c>
      <c r="D148" s="6" t="str">
        <f>CONCATENATE([2]Общая!G137," ",[2]Общая!H137," ",[2]Общая!I137," 
", [2]Общая!K137," ",[2]Общая!L137)</f>
        <v xml:space="preserve">Василенко Александр Александрович 
Начальник участка заготовочных работ </v>
      </c>
      <c r="E148" s="7" t="str">
        <f>[2]Общая!M137</f>
        <v>внеочередная</v>
      </c>
      <c r="F148" s="7" t="str">
        <f>[2]Общая!R137</f>
        <v>IV до 1000 В</v>
      </c>
      <c r="G148" s="7" t="str">
        <f>[2]Общая!N137</f>
        <v>административно-технический персонал</v>
      </c>
      <c r="H148" s="15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"ОПТИМТОРГ"</v>
      </c>
      <c r="D149" s="6" t="str">
        <f>CONCATENATE([2]Общая!G138," ",[2]Общая!H138," ",[2]Общая!I138," 
", [2]Общая!K138," ",[2]Общая!L138)</f>
        <v xml:space="preserve">Федоров Сергей Николаевич 
Техник-электромеханик </v>
      </c>
      <c r="E149" s="7" t="str">
        <f>[2]Общая!M138</f>
        <v>первичная</v>
      </c>
      <c r="F149" s="7" t="str">
        <f>[2]Общая!R138</f>
        <v>II до 1000 В</v>
      </c>
      <c r="G149" s="7" t="str">
        <f>[2]Общая!N138</f>
        <v>оперативно-ремонтный персонал</v>
      </c>
      <c r="H149" s="15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"ОПТИМТОРГ"</v>
      </c>
      <c r="D150" s="6" t="str">
        <f>CONCATENATE([2]Общая!G139," ",[2]Общая!H139," ",[2]Общая!I139," 
", [2]Общая!K139," ",[2]Общая!L139)</f>
        <v xml:space="preserve">Шова Александр Константинович 
Техник-электромеханик </v>
      </c>
      <c r="E150" s="7" t="str">
        <f>[2]Общая!M139</f>
        <v>первичная</v>
      </c>
      <c r="F150" s="7" t="str">
        <f>[2]Общая!R139</f>
        <v>II до 1000 В</v>
      </c>
      <c r="G150" s="7" t="str">
        <f>[2]Общая!N139</f>
        <v>оперативно-ремонтный персонал</v>
      </c>
      <c r="H150" s="15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"ТОП ПРОДУКТ"</v>
      </c>
      <c r="D151" s="6" t="str">
        <f>CONCATENATE([2]Общая!G140," ",[2]Общая!H140," ",[2]Общая!I140," 
", [2]Общая!K140," ",[2]Общая!L140)</f>
        <v xml:space="preserve">Федоров Сергей Анатольевич 
Инженер-электрик </v>
      </c>
      <c r="E151" s="7" t="str">
        <f>[2]Общая!M140</f>
        <v>первичная</v>
      </c>
      <c r="F151" s="7" t="str">
        <f>[2]Общая!R140</f>
        <v>II до 1000 В</v>
      </c>
      <c r="G151" s="7" t="str">
        <f>[2]Общая!N140</f>
        <v>ремонтный персонал</v>
      </c>
      <c r="H151" s="15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"АРТИТАЙМ"</v>
      </c>
      <c r="D152" s="6" t="str">
        <f>CONCATENATE([2]Общая!G141," ",[2]Общая!H141," ",[2]Общая!I141," 
", [2]Общая!K141," ",[2]Общая!L141)</f>
        <v xml:space="preserve">Шабунин Алексей Сергеевич 
Инженер по эксплуатации зданий и сооружений </v>
      </c>
      <c r="E152" s="7" t="str">
        <f>[2]Общая!M141</f>
        <v>первичная</v>
      </c>
      <c r="F152" s="7" t="str">
        <f>[2]Общая!R141</f>
        <v>II до и выше 1000 В</v>
      </c>
      <c r="G152" s="7" t="str">
        <f>[2]Общая!N141</f>
        <v>административно-технический персонал</v>
      </c>
      <c r="H152" s="15" t="str">
        <f>[2]Общая!S141</f>
        <v>ПТЭЭПЭЭ</v>
      </c>
      <c r="I152" s="8">
        <f>[2]Общая!V141</f>
        <v>0.47916666666666702</v>
      </c>
    </row>
    <row r="153" spans="2:9" s="3" customFormat="1" ht="91.5" customHeight="1" x14ac:dyDescent="0.25">
      <c r="B153" s="2">
        <v>139</v>
      </c>
      <c r="C153" s="5" t="str">
        <f>[2]Общая!E142</f>
        <v>ООО "ГРУППА ПСК"</v>
      </c>
      <c r="D153" s="6" t="str">
        <f>CONCATENATE([2]Общая!G142," ",[2]Общая!H142," ",[2]Общая!I142," 
", [2]Общая!K142," ",[2]Общая!L142)</f>
        <v xml:space="preserve">Кузовков Роман Олегович 
Технический директор </v>
      </c>
      <c r="E153" s="7" t="str">
        <f>[2]Общая!M142</f>
        <v>первичная</v>
      </c>
      <c r="F153" s="7" t="str">
        <f>[2]Общая!R142</f>
        <v>II до и выше 1000 В</v>
      </c>
      <c r="G153" s="7" t="str">
        <f>[2]Общая!N142</f>
        <v>административно-технический персонал</v>
      </c>
      <c r="H153" s="15" t="str">
        <f>[2]Общая!S142</f>
        <v>ПТЭЭПЭЭ</v>
      </c>
      <c r="I153" s="8">
        <f>[2]Общая!V142</f>
        <v>0.47916666666666702</v>
      </c>
    </row>
    <row r="154" spans="2:9" s="3" customFormat="1" ht="91.5" customHeight="1" x14ac:dyDescent="0.25">
      <c r="B154" s="2">
        <v>140</v>
      </c>
      <c r="C154" s="5" t="str">
        <f>[2]Общая!E143</f>
        <v>ООО "ГРУППА ПСК"</v>
      </c>
      <c r="D154" s="6" t="str">
        <f>CONCATENATE([2]Общая!G143," ",[2]Общая!H143," ",[2]Общая!I143," 
", [2]Общая!K143," ",[2]Общая!L143)</f>
        <v xml:space="preserve">Кузовков Олег Николаевич 
Главный инженер </v>
      </c>
      <c r="E154" s="7" t="str">
        <f>[2]Общая!M143</f>
        <v>первичная</v>
      </c>
      <c r="F154" s="7" t="str">
        <f>[2]Общая!R143</f>
        <v>II до и выше 1000 В</v>
      </c>
      <c r="G154" s="7" t="str">
        <f>[2]Общая!N143</f>
        <v>административно-технический персонал</v>
      </c>
      <c r="H154" s="15" t="str">
        <f>[2]Общая!S143</f>
        <v>ПТЭЭПЭЭ</v>
      </c>
      <c r="I154" s="8">
        <f>[2]Общая!V143</f>
        <v>0.47916666666666702</v>
      </c>
    </row>
    <row r="155" spans="2:9" s="3" customFormat="1" ht="105" customHeight="1" x14ac:dyDescent="0.25">
      <c r="B155" s="2">
        <v>141</v>
      </c>
      <c r="C155" s="5" t="str">
        <f>[2]Общая!E144</f>
        <v>АО "СЛАВТРАНС-СЕРВИС"</v>
      </c>
      <c r="D155" s="6" t="str">
        <f>CONCATENATE([2]Общая!G144," ",[2]Общая!H144," ",[2]Общая!I144," 
", [2]Общая!K144," ",[2]Общая!L144)</f>
        <v xml:space="preserve">Кононов Станислав Сергеевич 
Главный инженер </v>
      </c>
      <c r="E155" s="7" t="str">
        <f>[2]Общая!M144</f>
        <v>первичная</v>
      </c>
      <c r="F155" s="7" t="str">
        <f>[2]Общая!R144</f>
        <v>II до и выше 1000 В</v>
      </c>
      <c r="G155" s="7" t="str">
        <f>[2]Общая!N144</f>
        <v>административно-технический персонал</v>
      </c>
      <c r="H155" s="15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ИП БОРЫСЕНКО АЛЕКСАНДР ЭДУАРДОВИЧ</v>
      </c>
      <c r="D156" s="6" t="str">
        <f>CONCATENATE([2]Общая!G145," ",[2]Общая!H145," ",[2]Общая!I145," 
", [2]Общая!K145," ",[2]Общая!L145)</f>
        <v xml:space="preserve">Борысенко Александр Эдуардович 
ИП </v>
      </c>
      <c r="E156" s="7" t="str">
        <f>[2]Общая!M145</f>
        <v>первичная</v>
      </c>
      <c r="F156" s="7" t="str">
        <f>[2]Общая!R145</f>
        <v>II до 1000 В</v>
      </c>
      <c r="G156" s="7" t="str">
        <f>[2]Общая!N145</f>
        <v>административно-технический персонал</v>
      </c>
      <c r="H156" s="15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"ЭЛЕКТРОСВЯЗЬСТРОЙ"</v>
      </c>
      <c r="D157" s="6" t="str">
        <f>CONCATENATE([2]Общая!G146," ",[2]Общая!H146," ",[2]Общая!I146," 
", [2]Общая!K146," ",[2]Общая!L146)</f>
        <v xml:space="preserve">Агеев Артем Владимирович 
Заместитель Генерального директора </v>
      </c>
      <c r="E157" s="7" t="str">
        <f>[2]Общая!M146</f>
        <v>первичная</v>
      </c>
      <c r="F157" s="7" t="str">
        <f>[2]Общая!R146</f>
        <v>II до 1000 В</v>
      </c>
      <c r="G157" s="7" t="str">
        <f>[2]Общая!N146</f>
        <v>административно-технический персонал</v>
      </c>
      <c r="H157" s="15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"ГРИН КЕЙК"</v>
      </c>
      <c r="D158" s="6" t="str">
        <f>CONCATENATE([2]Общая!G147," ",[2]Общая!H147," ",[2]Общая!I147," 
", [2]Общая!K147," ",[2]Общая!L147)</f>
        <v xml:space="preserve">Панов Роман Александрович 
Инженер-механик </v>
      </c>
      <c r="E158" s="7" t="str">
        <f>[2]Общая!M147</f>
        <v>первичная</v>
      </c>
      <c r="F158" s="7" t="str">
        <f>[2]Общая!R147</f>
        <v>II до 1000 В</v>
      </c>
      <c r="G158" s="7" t="str">
        <f>[2]Общая!N147</f>
        <v>административно-технический персонал</v>
      </c>
      <c r="H158" s="15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"МСВК"</v>
      </c>
      <c r="D159" s="6" t="str">
        <f>CONCATENATE([2]Общая!G148," ",[2]Общая!H148," ",[2]Общая!I148," 
", [2]Общая!K148," ",[2]Общая!L148)</f>
        <v xml:space="preserve">Бородкин Николай Владимирович 
Техник сервисного отдела </v>
      </c>
      <c r="E159" s="7" t="str">
        <f>[2]Общая!M148</f>
        <v>первичная</v>
      </c>
      <c r="F159" s="7" t="str">
        <f>[2]Общая!R148</f>
        <v>II до 1000 В</v>
      </c>
      <c r="G159" s="7" t="str">
        <f>[2]Общая!N148</f>
        <v>административно-технический персонал</v>
      </c>
      <c r="H159" s="15" t="str">
        <f>[2]Общая!S148</f>
        <v>ПТЭЭПЭЭ</v>
      </c>
      <c r="I159" s="8">
        <f>[2]Общая!V148</f>
        <v>0.47916666666666702</v>
      </c>
    </row>
    <row r="160" spans="2:9" s="3" customFormat="1" ht="114" customHeight="1" x14ac:dyDescent="0.25">
      <c r="B160" s="2">
        <v>146</v>
      </c>
      <c r="C160" s="5" t="str">
        <f>[2]Общая!E149</f>
        <v>ООО "МСВК"</v>
      </c>
      <c r="D160" s="6" t="str">
        <f>CONCATENATE([2]Общая!G149," ",[2]Общая!H149," ",[2]Общая!I149," 
", [2]Общая!K149," ",[2]Общая!L149)</f>
        <v xml:space="preserve">Серов Виктор Викторович 
Специалист сервисного отдела </v>
      </c>
      <c r="E160" s="7" t="str">
        <f>[2]Общая!M149</f>
        <v>первичная</v>
      </c>
      <c r="F160" s="7" t="str">
        <f>[2]Общая!R149</f>
        <v>II до 1000 В</v>
      </c>
      <c r="G160" s="7" t="str">
        <f>[2]Общая!N149</f>
        <v>оперативно-ремонтный персонал</v>
      </c>
      <c r="H160" s="15" t="str">
        <f>[2]Общая!S149</f>
        <v>ПТЭЭПЭЭ</v>
      </c>
      <c r="I160" s="8">
        <f>[2]Общая!V149</f>
        <v>0.47916666666666702</v>
      </c>
    </row>
    <row r="161" spans="2:9" s="3" customFormat="1" ht="114" customHeight="1" x14ac:dyDescent="0.25">
      <c r="B161" s="2">
        <v>147</v>
      </c>
      <c r="C161" s="5" t="str">
        <f>[2]Общая!E150</f>
        <v>ООО "ГАЗПРОМ ТЕПЛОЭНЕРГО МО"</v>
      </c>
      <c r="D161" s="6" t="str">
        <f>CONCATENATE([2]Общая!G150," ",[2]Общая!H150," ",[2]Общая!I150," 
", [2]Общая!K150," ",[2]Общая!L150)</f>
        <v xml:space="preserve">Макушев Сергей Владимирович 
Начальник службы технического обслуживания </v>
      </c>
      <c r="E161" s="7" t="str">
        <f>[2]Общая!M150</f>
        <v>первичная</v>
      </c>
      <c r="F161" s="7" t="str">
        <f>[2]Общая!R150</f>
        <v>II до 1000 В</v>
      </c>
      <c r="G161" s="7" t="str">
        <f>[2]Общая!N150</f>
        <v>административно-технический персонал</v>
      </c>
      <c r="H161" s="15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ГКУ СО МО СЕМЕЙНЫЙ ЦЕНТР "ГАРМОНИЯ"</v>
      </c>
      <c r="D162" s="6" t="str">
        <f>CONCATENATE([2]Общая!G151," ",[2]Общая!H151," ",[2]Общая!I151," 
", [2]Общая!K151," ",[2]Общая!L151)</f>
        <v xml:space="preserve">Блакитный Владимир Васильевич 
электромонтер по ремонту и обслуживанию электрооборудования </v>
      </c>
      <c r="E162" s="7" t="str">
        <f>[2]Общая!M151</f>
        <v>первичная</v>
      </c>
      <c r="F162" s="7" t="str">
        <f>[2]Общая!R151</f>
        <v>II до 1000 В</v>
      </c>
      <c r="G162" s="7" t="str">
        <f>[2]Общая!N151</f>
        <v>административно-технический персонал</v>
      </c>
      <c r="H162" s="15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АО "ПАРС"</v>
      </c>
      <c r="D163" s="6" t="str">
        <f>CONCATENATE([2]Общая!G152," ",[2]Общая!H152," ",[2]Общая!I152," 
", [2]Общая!K152," ",[2]Общая!L152)</f>
        <v xml:space="preserve">Яблоков Олег Геннадьевич 
электромонтёр по ремонту и обслуживанию электрооборудования </v>
      </c>
      <c r="E163" s="7" t="str">
        <f>[2]Общая!M152</f>
        <v>первичная</v>
      </c>
      <c r="F163" s="7" t="str">
        <f>[2]Общая!R152</f>
        <v>II до 1000 В</v>
      </c>
      <c r="G163" s="7" t="str">
        <f>[2]Общая!N152</f>
        <v>ремонтный персонал</v>
      </c>
      <c r="H163" s="15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1"/>
      <c r="C164" s="1"/>
      <c r="D164" s="11" t="s">
        <v>18</v>
      </c>
      <c r="E164" s="10"/>
      <c r="F164" s="10"/>
      <c r="G164" s="10"/>
      <c r="H164" s="1"/>
      <c r="I164" s="1"/>
    </row>
    <row r="165" spans="2:9" s="3" customFormat="1" ht="80.099999999999994" customHeight="1" x14ac:dyDescent="0.25">
      <c r="B165" s="1"/>
      <c r="C165" s="1"/>
      <c r="D165" s="1"/>
      <c r="E165" s="1"/>
      <c r="F165" s="1"/>
      <c r="G165" s="1"/>
      <c r="H165" s="1"/>
      <c r="I165" s="1"/>
    </row>
    <row r="166" spans="2:9" s="3" customFormat="1" ht="80.099999999999994" customHeight="1" x14ac:dyDescent="0.25">
      <c r="B166" s="1"/>
      <c r="C166" s="1"/>
      <c r="D166" s="1"/>
      <c r="E166" s="1"/>
      <c r="F166" s="1"/>
      <c r="G166" s="1"/>
      <c r="H166" s="1"/>
      <c r="I166" s="1"/>
    </row>
    <row r="167" spans="2:9" s="3" customFormat="1" ht="80.099999999999994" customHeight="1" x14ac:dyDescent="0.25">
      <c r="B167" s="1"/>
      <c r="C167" s="1"/>
      <c r="D167" s="1"/>
      <c r="E167" s="1"/>
      <c r="F167" s="1"/>
      <c r="G167" s="1"/>
      <c r="H167" s="1"/>
      <c r="I167" s="1"/>
    </row>
    <row r="168" spans="2:9" s="3" customFormat="1" ht="80.099999999999994" customHeight="1" x14ac:dyDescent="0.25">
      <c r="B168" s="1"/>
      <c r="C168" s="1"/>
      <c r="D168" s="1"/>
      <c r="E168" s="1"/>
      <c r="F168" s="1"/>
      <c r="G168" s="1"/>
      <c r="H168" s="1"/>
      <c r="I168" s="1"/>
    </row>
    <row r="169" spans="2:9" s="3" customFormat="1" ht="80.099999999999994" customHeight="1" x14ac:dyDescent="0.25">
      <c r="B169" s="1"/>
      <c r="C169" s="1"/>
      <c r="D169" s="1"/>
      <c r="E169" s="1"/>
      <c r="F169" s="1"/>
      <c r="G169" s="1"/>
      <c r="H169" s="1"/>
      <c r="I169" s="1"/>
    </row>
    <row r="170" spans="2:9" s="3" customFormat="1" ht="80.099999999999994" customHeight="1" x14ac:dyDescent="0.25">
      <c r="B170" s="1"/>
      <c r="C170" s="1"/>
      <c r="D170" s="1"/>
      <c r="E170" s="1"/>
      <c r="F170" s="1"/>
      <c r="G170" s="1"/>
      <c r="H170" s="1"/>
      <c r="I170" s="1"/>
    </row>
    <row r="171" spans="2:9" s="3" customFormat="1" ht="80.099999999999994" customHeight="1" x14ac:dyDescent="0.25">
      <c r="B171" s="1"/>
      <c r="C171" s="1"/>
      <c r="D171" s="1"/>
      <c r="E171" s="1"/>
      <c r="F171" s="1"/>
      <c r="G171" s="1"/>
      <c r="H171" s="1"/>
      <c r="I171" s="1"/>
    </row>
    <row r="172" spans="2:9" s="3" customFormat="1" ht="80.099999999999994" customHeight="1" x14ac:dyDescent="0.25">
      <c r="B172" s="1"/>
      <c r="C172" s="1"/>
      <c r="D172" s="1"/>
      <c r="E172" s="1"/>
      <c r="F172" s="1"/>
      <c r="G172" s="1"/>
      <c r="H172" s="1"/>
      <c r="I172" s="1"/>
    </row>
    <row r="173" spans="2:9" s="3" customFormat="1" ht="80.099999999999994" customHeight="1" x14ac:dyDescent="0.25">
      <c r="B173" s="1"/>
      <c r="C173" s="1"/>
      <c r="D173" s="1"/>
      <c r="E173" s="1"/>
      <c r="F173" s="1"/>
      <c r="G173" s="1"/>
      <c r="H173" s="1"/>
      <c r="I173" s="1"/>
    </row>
    <row r="174" spans="2:9" s="3" customFormat="1" ht="80.099999999999994" customHeight="1" x14ac:dyDescent="0.25">
      <c r="B174" s="1"/>
      <c r="C174" s="1"/>
      <c r="D174" s="1"/>
      <c r="E174" s="1"/>
      <c r="F174" s="1"/>
      <c r="G174" s="1"/>
      <c r="H174" s="1"/>
      <c r="I174" s="1"/>
    </row>
    <row r="175" spans="2:9" s="3" customFormat="1" ht="80.099999999999994" customHeight="1" x14ac:dyDescent="0.25">
      <c r="B175" s="1"/>
      <c r="C175" s="1"/>
      <c r="D175" s="1"/>
      <c r="E175" s="1"/>
      <c r="F175" s="1"/>
      <c r="G175" s="1"/>
      <c r="H175" s="1"/>
      <c r="I175" s="1"/>
    </row>
    <row r="176" spans="2:9" s="3" customFormat="1" ht="85.5" customHeight="1" x14ac:dyDescent="0.25">
      <c r="B176" s="1"/>
      <c r="C176" s="1"/>
      <c r="D176" s="1"/>
      <c r="E176" s="1"/>
      <c r="F176" s="1"/>
      <c r="G176" s="1"/>
      <c r="H176" s="1"/>
      <c r="I176" s="1"/>
    </row>
    <row r="177" spans="1:9" s="3" customFormat="1" ht="80.099999999999994" customHeight="1" x14ac:dyDescent="0.25">
      <c r="B177" s="1"/>
      <c r="C177" s="1"/>
      <c r="D177" s="1"/>
      <c r="E177" s="1"/>
      <c r="F177" s="1"/>
      <c r="G177" s="1"/>
      <c r="H177" s="1"/>
      <c r="I177" s="1"/>
    </row>
    <row r="178" spans="1:9" s="3" customFormat="1" ht="97.5" customHeight="1" x14ac:dyDescent="0.25">
      <c r="B178" s="1"/>
      <c r="C178" s="1"/>
      <c r="D178" s="1"/>
      <c r="E178" s="1"/>
      <c r="F178" s="1"/>
      <c r="G178" s="1"/>
      <c r="H178" s="1"/>
      <c r="I178" s="1"/>
    </row>
    <row r="179" spans="1:9" s="3" customFormat="1" ht="109.5" customHeight="1" x14ac:dyDescent="0.25">
      <c r="B179" s="1"/>
      <c r="C179" s="1"/>
      <c r="D179" s="1"/>
      <c r="E179" s="1"/>
      <c r="F179" s="1"/>
      <c r="G179" s="1"/>
      <c r="H179" s="1"/>
      <c r="I179" s="1"/>
    </row>
    <row r="180" spans="1:9" s="3" customFormat="1" ht="80.099999999999994" customHeight="1" x14ac:dyDescent="0.25">
      <c r="B180" s="1"/>
      <c r="C180" s="1"/>
      <c r="D180" s="1"/>
      <c r="E180" s="1"/>
      <c r="F180" s="1"/>
      <c r="G180" s="1"/>
      <c r="H180" s="1"/>
      <c r="I180" s="1"/>
    </row>
    <row r="181" spans="1:9" s="3" customFormat="1" ht="80.099999999999994" customHeight="1" x14ac:dyDescent="0.25">
      <c r="B181" s="1"/>
      <c r="C181" s="1"/>
      <c r="D181" s="1"/>
      <c r="E181" s="1"/>
      <c r="F181" s="1"/>
      <c r="G181" s="1"/>
      <c r="H181" s="1"/>
      <c r="I181" s="1"/>
    </row>
    <row r="182" spans="1:9" s="3" customFormat="1" ht="84" customHeight="1" x14ac:dyDescent="0.25">
      <c r="B182" s="1"/>
      <c r="C182" s="1"/>
      <c r="D182" s="1"/>
      <c r="E182" s="1"/>
      <c r="F182" s="1"/>
      <c r="G182" s="1"/>
      <c r="H182" s="1"/>
      <c r="I182" s="1"/>
    </row>
    <row r="183" spans="1:9" s="3" customFormat="1" ht="84" customHeight="1" x14ac:dyDescent="0.25">
      <c r="B183" s="1"/>
      <c r="C183" s="1"/>
      <c r="D183" s="1"/>
      <c r="E183" s="1"/>
      <c r="F183" s="1"/>
      <c r="G183" s="1"/>
      <c r="H183" s="1"/>
      <c r="I183" s="1"/>
    </row>
    <row r="184" spans="1:9" s="3" customFormat="1" ht="108" customHeight="1" x14ac:dyDescent="0.25">
      <c r="B184" s="1"/>
      <c r="C184" s="1"/>
      <c r="D184" s="1"/>
      <c r="E184" s="1"/>
      <c r="F184" s="1"/>
      <c r="G184" s="1"/>
      <c r="H184" s="1"/>
      <c r="I184" s="1"/>
    </row>
    <row r="185" spans="1:9" s="3" customFormat="1" ht="80.099999999999994" customHeight="1" x14ac:dyDescent="0.25">
      <c r="B185" s="1"/>
      <c r="C185" s="1"/>
      <c r="D185" s="1"/>
      <c r="E185" s="1"/>
      <c r="F185" s="1"/>
      <c r="G185" s="1"/>
      <c r="H185" s="1"/>
      <c r="I185" s="1"/>
    </row>
    <row r="186" spans="1:9" s="9" customFormat="1" ht="94.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</row>
    <row r="187" spans="1:9" s="3" customFormat="1" ht="100.5" customHeight="1" x14ac:dyDescent="0.25">
      <c r="B187" s="1"/>
      <c r="C187" s="1"/>
      <c r="D187" s="1"/>
      <c r="E187" s="1"/>
      <c r="F187" s="1"/>
      <c r="G187" s="1"/>
      <c r="H187" s="1"/>
      <c r="I187" s="1"/>
    </row>
    <row r="188" spans="1:9" s="3" customFormat="1" ht="100.5" customHeight="1" x14ac:dyDescent="0.25">
      <c r="B188" s="1"/>
      <c r="C188" s="1"/>
      <c r="D188" s="1"/>
      <c r="E188" s="1"/>
      <c r="F188" s="1"/>
      <c r="G188" s="1"/>
      <c r="H188" s="1"/>
      <c r="I188" s="1"/>
    </row>
    <row r="189" spans="1:9" s="3" customFormat="1" ht="100.5" customHeight="1" x14ac:dyDescent="0.25">
      <c r="B189" s="1"/>
      <c r="C189" s="1"/>
      <c r="D189" s="1"/>
      <c r="E189" s="1"/>
      <c r="F189" s="1"/>
      <c r="G189" s="1"/>
      <c r="H189" s="1"/>
      <c r="I189" s="1"/>
    </row>
    <row r="190" spans="1:9" s="3" customFormat="1" ht="100.5" customHeight="1" x14ac:dyDescent="0.25">
      <c r="B190" s="1"/>
      <c r="C190" s="1"/>
      <c r="D190" s="1"/>
      <c r="E190" s="1"/>
      <c r="F190" s="1"/>
      <c r="G190" s="1"/>
      <c r="H190" s="1"/>
      <c r="I190" s="1"/>
    </row>
    <row r="191" spans="1:9" s="3" customFormat="1" ht="100.5" customHeight="1" x14ac:dyDescent="0.25">
      <c r="B191" s="1"/>
      <c r="C191" s="1"/>
      <c r="D191" s="1"/>
      <c r="E191" s="1"/>
      <c r="F191" s="1"/>
      <c r="G191" s="1"/>
      <c r="H191" s="1"/>
      <c r="I191" s="1"/>
    </row>
    <row r="192" spans="1:9" s="3" customFormat="1" ht="100.5" customHeight="1" x14ac:dyDescent="0.25">
      <c r="B192" s="1"/>
      <c r="C192" s="1"/>
      <c r="D192" s="1"/>
      <c r="E192" s="1"/>
      <c r="F192" s="1"/>
      <c r="G192" s="1"/>
      <c r="H192" s="1"/>
      <c r="I192" s="1"/>
    </row>
    <row r="193" spans="2:9" s="3" customFormat="1" ht="100.5" customHeight="1" x14ac:dyDescent="0.25">
      <c r="B193" s="1"/>
      <c r="C193" s="1"/>
      <c r="D193" s="1"/>
      <c r="E193" s="1"/>
      <c r="F193" s="1"/>
      <c r="G193" s="1"/>
      <c r="H193" s="1"/>
      <c r="I193" s="1"/>
    </row>
    <row r="194" spans="2:9" s="3" customFormat="1" ht="100.5" customHeight="1" x14ac:dyDescent="0.25">
      <c r="B194" s="1"/>
      <c r="C194" s="1"/>
      <c r="D194" s="1"/>
      <c r="E194" s="1"/>
      <c r="F194" s="1"/>
      <c r="G194" s="1"/>
      <c r="H194" s="1"/>
      <c r="I194" s="1"/>
    </row>
    <row r="195" spans="2:9" s="3" customFormat="1" ht="100.5" customHeight="1" x14ac:dyDescent="0.25">
      <c r="B195" s="1"/>
      <c r="C195" s="1"/>
      <c r="D195" s="1"/>
      <c r="E195" s="1"/>
      <c r="F195" s="1"/>
      <c r="G195" s="1"/>
      <c r="H195" s="1"/>
      <c r="I195" s="1"/>
    </row>
    <row r="196" spans="2:9" s="3" customFormat="1" ht="100.5" customHeight="1" x14ac:dyDescent="0.25">
      <c r="B196" s="1"/>
      <c r="C196" s="1"/>
      <c r="D196" s="1"/>
      <c r="E196" s="1"/>
      <c r="F196" s="1"/>
      <c r="G196" s="1"/>
      <c r="H196" s="1"/>
      <c r="I196" s="1"/>
    </row>
    <row r="197" spans="2:9" s="3" customFormat="1" ht="100.5" customHeight="1" x14ac:dyDescent="0.25">
      <c r="B197" s="1"/>
      <c r="C197" s="1"/>
      <c r="D197" s="1"/>
      <c r="E197" s="1"/>
      <c r="F197" s="1"/>
      <c r="G197" s="1"/>
      <c r="H197" s="1"/>
      <c r="I197" s="1"/>
    </row>
    <row r="198" spans="2:9" s="3" customFormat="1" ht="100.5" customHeight="1" x14ac:dyDescent="0.25">
      <c r="B198" s="1"/>
      <c r="C198" s="1"/>
      <c r="D198" s="1"/>
      <c r="E198" s="1"/>
      <c r="F198" s="1"/>
      <c r="G198" s="1"/>
      <c r="H198" s="1"/>
      <c r="I198" s="1"/>
    </row>
    <row r="199" spans="2:9" s="3" customFormat="1" ht="100.5" customHeight="1" x14ac:dyDescent="0.25">
      <c r="B199" s="1"/>
      <c r="C199" s="1"/>
      <c r="D199" s="1"/>
      <c r="E199" s="1"/>
      <c r="F199" s="1"/>
      <c r="G199" s="1"/>
      <c r="H199" s="1"/>
      <c r="I199" s="1"/>
    </row>
    <row r="200" spans="2:9" s="3" customFormat="1" ht="100.5" customHeight="1" x14ac:dyDescent="0.25">
      <c r="B200" s="1"/>
      <c r="C200" s="1"/>
      <c r="D200" s="1"/>
      <c r="E200" s="1"/>
      <c r="F200" s="1"/>
      <c r="G200" s="1"/>
      <c r="H200" s="1"/>
      <c r="I200" s="1"/>
    </row>
    <row r="201" spans="2:9" s="3" customFormat="1" ht="126" customHeight="1" x14ac:dyDescent="0.25">
      <c r="B201" s="1"/>
      <c r="C201" s="1"/>
      <c r="D201" s="1"/>
      <c r="E201" s="1"/>
      <c r="F201" s="1"/>
      <c r="G201" s="1"/>
      <c r="H201" s="1"/>
      <c r="I201" s="1"/>
    </row>
    <row r="202" spans="2:9" s="3" customFormat="1" ht="100.5" customHeight="1" x14ac:dyDescent="0.25">
      <c r="B202" s="1"/>
      <c r="C202" s="1"/>
      <c r="D202" s="1"/>
      <c r="E202" s="1"/>
      <c r="F202" s="1"/>
      <c r="G202" s="1"/>
      <c r="H202" s="1"/>
      <c r="I202" s="1"/>
    </row>
    <row r="203" spans="2:9" s="3" customFormat="1" ht="100.5" customHeight="1" x14ac:dyDescent="0.25">
      <c r="B203" s="1"/>
      <c r="C203" s="1"/>
      <c r="D203" s="1"/>
      <c r="E203" s="1"/>
      <c r="F203" s="1"/>
      <c r="G203" s="1"/>
      <c r="H203" s="1"/>
      <c r="I203" s="1"/>
    </row>
    <row r="204" spans="2:9" s="3" customFormat="1" ht="100.5" customHeight="1" x14ac:dyDescent="0.25">
      <c r="B204" s="1"/>
      <c r="C204" s="1"/>
      <c r="D204" s="1"/>
      <c r="E204" s="1"/>
      <c r="F204" s="1"/>
      <c r="G204" s="1"/>
      <c r="H204" s="1"/>
      <c r="I204" s="1"/>
    </row>
    <row r="205" spans="2:9" s="3" customFormat="1" ht="100.5" customHeight="1" x14ac:dyDescent="0.25">
      <c r="B205" s="1"/>
      <c r="C205" s="1"/>
      <c r="D205" s="1"/>
      <c r="E205" s="1"/>
      <c r="F205" s="1"/>
      <c r="G205" s="1"/>
      <c r="H205" s="1"/>
      <c r="I205" s="1"/>
    </row>
    <row r="206" spans="2:9" s="3" customFormat="1" ht="100.5" customHeight="1" x14ac:dyDescent="0.25">
      <c r="B206" s="1"/>
      <c r="C206" s="1"/>
      <c r="D206" s="1"/>
      <c r="E206" s="1"/>
      <c r="F206" s="1"/>
      <c r="G206" s="1"/>
      <c r="H206" s="1"/>
      <c r="I206" s="1"/>
    </row>
    <row r="207" spans="2:9" s="3" customFormat="1" ht="100.5" customHeight="1" x14ac:dyDescent="0.25">
      <c r="B207" s="1"/>
      <c r="C207" s="1"/>
      <c r="D207" s="1"/>
      <c r="E207" s="1"/>
      <c r="F207" s="1"/>
      <c r="G207" s="1"/>
      <c r="H207" s="1"/>
      <c r="I207" s="1"/>
    </row>
    <row r="208" spans="2:9" s="3" customFormat="1" ht="100.5" customHeight="1" x14ac:dyDescent="0.25">
      <c r="B208" s="1"/>
      <c r="C208" s="1"/>
      <c r="D208" s="1"/>
      <c r="E208" s="1"/>
      <c r="F208" s="1"/>
      <c r="G208" s="1"/>
      <c r="H208" s="1"/>
      <c r="I208" s="1"/>
    </row>
    <row r="209" spans="2:9" s="3" customFormat="1" ht="100.5" customHeight="1" x14ac:dyDescent="0.25">
      <c r="B209" s="1"/>
      <c r="C209" s="1"/>
      <c r="D209" s="1"/>
      <c r="E209" s="1"/>
      <c r="F209" s="1"/>
      <c r="G209" s="1"/>
      <c r="H209" s="1"/>
      <c r="I209" s="1"/>
    </row>
    <row r="210" spans="2:9" s="3" customFormat="1" ht="100.5" customHeight="1" x14ac:dyDescent="0.25">
      <c r="B210" s="1"/>
      <c r="C210" s="1"/>
      <c r="D210" s="1"/>
      <c r="E210" s="1"/>
      <c r="F210" s="1"/>
      <c r="G210" s="1"/>
      <c r="H210" s="1"/>
      <c r="I210" s="1"/>
    </row>
    <row r="211" spans="2:9" s="3" customFormat="1" ht="100.5" customHeight="1" x14ac:dyDescent="0.25">
      <c r="B211" s="1"/>
      <c r="C211" s="1"/>
      <c r="D211" s="1"/>
      <c r="E211" s="1"/>
      <c r="F211" s="1"/>
      <c r="G211" s="1"/>
      <c r="H211" s="1"/>
      <c r="I211" s="1"/>
    </row>
    <row r="212" spans="2:9" s="3" customFormat="1" ht="100.5" customHeight="1" x14ac:dyDescent="0.25">
      <c r="B212" s="1"/>
      <c r="C212" s="1"/>
      <c r="D212" s="1"/>
      <c r="E212" s="1"/>
      <c r="F212" s="1"/>
      <c r="G212" s="1"/>
      <c r="H212" s="1"/>
      <c r="I212" s="1"/>
    </row>
    <row r="213" spans="2:9" s="3" customFormat="1" ht="80.099999999999994" customHeight="1" x14ac:dyDescent="0.25">
      <c r="B213" s="1"/>
      <c r="C213" s="1"/>
      <c r="D213" s="1"/>
      <c r="E213" s="1"/>
      <c r="F213" s="1"/>
      <c r="G213" s="1"/>
      <c r="H213" s="1"/>
      <c r="I213" s="1"/>
    </row>
    <row r="214" spans="2:9" s="3" customFormat="1" ht="80.099999999999994" customHeight="1" x14ac:dyDescent="0.25">
      <c r="B214" s="1"/>
      <c r="C214" s="1"/>
      <c r="D214" s="1"/>
      <c r="E214" s="1"/>
      <c r="F214" s="1"/>
      <c r="G214" s="1"/>
      <c r="H214" s="1"/>
      <c r="I214" s="1"/>
    </row>
    <row r="215" spans="2:9" s="3" customFormat="1" ht="104.1" customHeight="1" x14ac:dyDescent="0.25">
      <c r="B215" s="1"/>
      <c r="C215" s="1"/>
      <c r="D215" s="1"/>
      <c r="E215" s="1"/>
      <c r="F215" s="1"/>
      <c r="G215" s="1"/>
      <c r="H215" s="1"/>
      <c r="I215" s="1"/>
    </row>
    <row r="216" spans="2:9" s="3" customFormat="1" ht="78.95" customHeight="1" x14ac:dyDescent="0.25">
      <c r="B216" s="1"/>
      <c r="C216" s="1"/>
      <c r="D216" s="1"/>
      <c r="E216" s="1"/>
      <c r="F216" s="1"/>
      <c r="G216" s="1"/>
      <c r="H216" s="1"/>
      <c r="I216" s="1"/>
    </row>
    <row r="217" spans="2:9" s="3" customFormat="1" ht="90" customHeight="1" x14ac:dyDescent="0.25">
      <c r="B217" s="1"/>
      <c r="C217" s="1"/>
      <c r="D217" s="1"/>
      <c r="E217" s="1"/>
      <c r="F217" s="1"/>
      <c r="G217" s="1"/>
      <c r="H217" s="1"/>
      <c r="I217" s="1"/>
    </row>
    <row r="218" spans="2:9" s="3" customFormat="1" ht="108" customHeight="1" x14ac:dyDescent="0.25">
      <c r="B218" s="1"/>
      <c r="C218" s="1"/>
      <c r="D218" s="1"/>
      <c r="E218" s="1"/>
      <c r="F218" s="1"/>
      <c r="G218" s="1"/>
      <c r="H218" s="1"/>
      <c r="I218" s="1"/>
    </row>
    <row r="219" spans="2:9" s="3" customFormat="1" ht="108" customHeight="1" x14ac:dyDescent="0.25">
      <c r="B219" s="1"/>
      <c r="C219" s="1"/>
      <c r="D219" s="1"/>
      <c r="E219" s="1"/>
      <c r="F219" s="1"/>
      <c r="G219" s="1"/>
      <c r="H219" s="1"/>
      <c r="I219" s="1"/>
    </row>
    <row r="220" spans="2:9" s="3" customFormat="1" ht="108" customHeight="1" x14ac:dyDescent="0.25">
      <c r="B220" s="1"/>
      <c r="C220" s="1"/>
      <c r="D220" s="1"/>
      <c r="E220" s="1"/>
      <c r="F220" s="1"/>
      <c r="G220" s="1"/>
      <c r="H220" s="1"/>
      <c r="I220" s="1"/>
    </row>
    <row r="221" spans="2:9" s="3" customFormat="1" ht="108" customHeight="1" x14ac:dyDescent="0.25">
      <c r="B221" s="1"/>
      <c r="C221" s="1"/>
      <c r="D221" s="1"/>
      <c r="E221" s="1"/>
      <c r="F221" s="1"/>
      <c r="G221" s="1"/>
      <c r="H221" s="1"/>
      <c r="I221" s="1"/>
    </row>
    <row r="222" spans="2:9" s="3" customFormat="1" ht="108" customHeight="1" x14ac:dyDescent="0.25">
      <c r="B222" s="1"/>
      <c r="C222" s="1"/>
      <c r="D222" s="1"/>
      <c r="E222" s="1"/>
      <c r="F222" s="1"/>
      <c r="G222" s="1"/>
      <c r="H222" s="1"/>
      <c r="I222" s="1"/>
    </row>
    <row r="223" spans="2:9" s="3" customFormat="1" ht="108" customHeight="1" x14ac:dyDescent="0.25">
      <c r="B223" s="1"/>
      <c r="C223" s="1"/>
      <c r="D223" s="1"/>
      <c r="E223" s="1"/>
      <c r="F223" s="1"/>
      <c r="G223" s="1"/>
      <c r="H223" s="1"/>
      <c r="I223" s="1"/>
    </row>
    <row r="224" spans="2:9" s="3" customFormat="1" ht="108" customHeight="1" x14ac:dyDescent="0.25">
      <c r="B224" s="1"/>
      <c r="C224" s="1"/>
      <c r="D224" s="1"/>
      <c r="E224" s="1"/>
      <c r="F224" s="1"/>
      <c r="G224" s="1"/>
      <c r="H224" s="1"/>
      <c r="I224" s="1"/>
    </row>
    <row r="225" spans="2:9" s="3" customFormat="1" ht="108" customHeight="1" x14ac:dyDescent="0.25">
      <c r="B225" s="1"/>
      <c r="C225" s="1"/>
      <c r="D225" s="1"/>
      <c r="E225" s="1"/>
      <c r="F225" s="1"/>
      <c r="G225" s="1"/>
      <c r="H225" s="1"/>
      <c r="I225" s="1"/>
    </row>
    <row r="226" spans="2:9" s="3" customFormat="1" ht="108" customHeight="1" x14ac:dyDescent="0.25">
      <c r="B226" s="1"/>
      <c r="C226" s="1"/>
      <c r="D226" s="1"/>
      <c r="E226" s="1"/>
      <c r="F226" s="1"/>
      <c r="G226" s="1"/>
      <c r="H226" s="1"/>
      <c r="I226" s="1"/>
    </row>
    <row r="227" spans="2:9" s="3" customFormat="1" ht="108" customHeight="1" x14ac:dyDescent="0.25">
      <c r="B227" s="1"/>
      <c r="C227" s="1"/>
      <c r="D227" s="1"/>
      <c r="E227" s="1"/>
      <c r="F227" s="1"/>
      <c r="G227" s="1"/>
      <c r="H227" s="1"/>
      <c r="I227" s="1"/>
    </row>
    <row r="228" spans="2:9" s="3" customFormat="1" ht="108" customHeight="1" x14ac:dyDescent="0.25">
      <c r="B228" s="1"/>
      <c r="C228" s="1"/>
      <c r="D228" s="1"/>
      <c r="E228" s="1"/>
      <c r="F228" s="1"/>
      <c r="G228" s="1"/>
      <c r="H228" s="1"/>
      <c r="I228" s="1"/>
    </row>
    <row r="229" spans="2:9" s="3" customFormat="1" ht="108" customHeight="1" x14ac:dyDescent="0.25">
      <c r="B229" s="1"/>
      <c r="C229" s="1"/>
      <c r="D229" s="1"/>
      <c r="E229" s="1"/>
      <c r="F229" s="1"/>
      <c r="G229" s="1"/>
      <c r="H229" s="1"/>
      <c r="I229" s="1"/>
    </row>
    <row r="230" spans="2:9" s="3" customFormat="1" ht="108" customHeight="1" x14ac:dyDescent="0.25">
      <c r="B230" s="1"/>
      <c r="C230" s="1"/>
      <c r="D230" s="1"/>
      <c r="E230" s="1"/>
      <c r="F230" s="1"/>
      <c r="G230" s="1"/>
      <c r="H230" s="1"/>
      <c r="I230" s="1"/>
    </row>
    <row r="231" spans="2:9" s="3" customFormat="1" ht="108" customHeight="1" x14ac:dyDescent="0.25">
      <c r="B231" s="1"/>
      <c r="C231" s="1"/>
      <c r="D231" s="1"/>
      <c r="E231" s="1"/>
      <c r="F231" s="1"/>
      <c r="G231" s="1"/>
      <c r="H231" s="1"/>
      <c r="I231" s="1"/>
    </row>
    <row r="232" spans="2:9" s="3" customFormat="1" ht="108" customHeight="1" x14ac:dyDescent="0.25">
      <c r="B232" s="1"/>
      <c r="C232" s="1"/>
      <c r="D232" s="1"/>
      <c r="E232" s="1"/>
      <c r="F232" s="1"/>
      <c r="G232" s="1"/>
      <c r="H232" s="1"/>
      <c r="I232" s="1"/>
    </row>
    <row r="233" spans="2:9" s="3" customFormat="1" ht="108" customHeight="1" x14ac:dyDescent="0.25">
      <c r="B233" s="1"/>
      <c r="C233" s="1"/>
      <c r="D233" s="1"/>
      <c r="E233" s="1"/>
      <c r="F233" s="1"/>
      <c r="G233" s="1"/>
      <c r="H233" s="1"/>
      <c r="I233" s="1"/>
    </row>
    <row r="234" spans="2:9" s="3" customFormat="1" ht="108" customHeight="1" x14ac:dyDescent="0.25">
      <c r="B234" s="1"/>
      <c r="C234" s="1"/>
      <c r="D234" s="1"/>
      <c r="E234" s="1"/>
      <c r="F234" s="1"/>
      <c r="G234" s="1"/>
      <c r="H234" s="1"/>
      <c r="I234" s="1"/>
    </row>
    <row r="235" spans="2:9" s="3" customFormat="1" ht="108" customHeight="1" x14ac:dyDescent="0.25">
      <c r="B235" s="1"/>
      <c r="C235" s="1"/>
      <c r="D235" s="1"/>
      <c r="E235" s="1"/>
      <c r="F235" s="1"/>
      <c r="G235" s="1"/>
      <c r="H235" s="1"/>
      <c r="I235" s="1"/>
    </row>
    <row r="236" spans="2:9" s="3" customFormat="1" ht="108" customHeight="1" x14ac:dyDescent="0.25">
      <c r="B236" s="1"/>
      <c r="C236" s="1"/>
      <c r="D236" s="1"/>
      <c r="E236" s="1"/>
      <c r="F236" s="1"/>
      <c r="G236" s="1"/>
      <c r="H236" s="1"/>
      <c r="I236" s="1"/>
    </row>
    <row r="237" spans="2:9" s="3" customFormat="1" ht="103.5" customHeight="1" x14ac:dyDescent="0.25">
      <c r="B237" s="1"/>
      <c r="C237" s="1"/>
      <c r="D237" s="1"/>
      <c r="E237" s="1"/>
      <c r="F237" s="1"/>
      <c r="G237" s="1"/>
      <c r="H237" s="1"/>
      <c r="I237" s="1"/>
    </row>
    <row r="238" spans="2:9" s="3" customFormat="1" ht="103.5" customHeight="1" x14ac:dyDescent="0.25">
      <c r="B238" s="1"/>
      <c r="C238" s="1"/>
      <c r="D238" s="1"/>
      <c r="E238" s="1"/>
      <c r="F238" s="1"/>
      <c r="G238" s="1"/>
      <c r="H238" s="1"/>
      <c r="I238" s="1"/>
    </row>
    <row r="239" spans="2:9" s="3" customFormat="1" ht="106.5" customHeight="1" x14ac:dyDescent="0.25">
      <c r="B239" s="1"/>
      <c r="C239" s="1"/>
      <c r="D239" s="1"/>
      <c r="E239" s="1"/>
      <c r="F239" s="1"/>
      <c r="G239" s="1"/>
      <c r="H239" s="1"/>
      <c r="I239" s="1"/>
    </row>
    <row r="240" spans="2:9" s="3" customFormat="1" ht="102" customHeight="1" x14ac:dyDescent="0.25">
      <c r="B240" s="1"/>
      <c r="C240" s="1"/>
      <c r="D240" s="1"/>
      <c r="E240" s="1"/>
      <c r="F240" s="1"/>
      <c r="G240" s="1"/>
      <c r="H240" s="1"/>
      <c r="I240" s="1"/>
    </row>
    <row r="241" spans="2:9" s="3" customFormat="1" ht="80.099999999999994" customHeight="1" x14ac:dyDescent="0.25">
      <c r="B241" s="1"/>
      <c r="C241" s="1"/>
      <c r="D241" s="1"/>
      <c r="E241" s="1"/>
      <c r="F241" s="1"/>
      <c r="G241" s="1"/>
      <c r="H241" s="1"/>
      <c r="I241" s="1"/>
    </row>
    <row r="242" spans="2:9" s="3" customFormat="1" ht="80.099999999999994" customHeight="1" x14ac:dyDescent="0.25">
      <c r="B242" s="1"/>
      <c r="C242" s="1"/>
      <c r="D242" s="1"/>
      <c r="E242" s="1"/>
      <c r="F242" s="1"/>
      <c r="G242" s="1"/>
      <c r="H242" s="1"/>
      <c r="I242" s="1"/>
    </row>
    <row r="243" spans="2:9" s="3" customFormat="1" ht="112.5" customHeight="1" x14ac:dyDescent="0.25">
      <c r="B243" s="1"/>
      <c r="C243" s="1"/>
      <c r="D243" s="1"/>
      <c r="E243" s="1"/>
      <c r="F243" s="1"/>
      <c r="G243" s="1"/>
      <c r="H243" s="1"/>
      <c r="I243" s="1"/>
    </row>
    <row r="244" spans="2:9" s="3" customFormat="1" ht="103.5" customHeight="1" x14ac:dyDescent="0.25">
      <c r="B244" s="1"/>
      <c r="C244" s="1"/>
      <c r="D244" s="1"/>
      <c r="E244" s="1"/>
      <c r="F244" s="1"/>
      <c r="G244" s="1"/>
      <c r="H244" s="1"/>
      <c r="I244" s="1"/>
    </row>
    <row r="245" spans="2:9" s="3" customFormat="1" ht="80.099999999999994" customHeight="1" x14ac:dyDescent="0.25">
      <c r="B245" s="1"/>
      <c r="C245" s="1"/>
      <c r="D245" s="1"/>
      <c r="E245" s="1"/>
      <c r="F245" s="1"/>
      <c r="G245" s="1"/>
      <c r="H245" s="1"/>
      <c r="I245" s="1"/>
    </row>
    <row r="246" spans="2:9" s="3" customFormat="1" ht="91.5" customHeight="1" x14ac:dyDescent="0.25">
      <c r="B246" s="1"/>
      <c r="C246" s="1"/>
      <c r="D246" s="1"/>
      <c r="E246" s="1"/>
      <c r="F246" s="1"/>
      <c r="G246" s="1"/>
      <c r="H246" s="1"/>
      <c r="I246" s="1"/>
    </row>
    <row r="247" spans="2:9" s="3" customFormat="1" ht="75" customHeight="1" x14ac:dyDescent="0.25">
      <c r="B247" s="1"/>
      <c r="C247" s="1"/>
      <c r="D247" s="1"/>
      <c r="E247" s="1"/>
      <c r="F247" s="1"/>
      <c r="G247" s="1"/>
      <c r="H247" s="1"/>
      <c r="I247" s="1"/>
    </row>
    <row r="248" spans="2:9" s="3" customFormat="1" ht="80.099999999999994" customHeight="1" x14ac:dyDescent="0.25">
      <c r="B248" s="1"/>
      <c r="C248" s="1"/>
      <c r="D248" s="1"/>
      <c r="E248" s="1"/>
      <c r="F248" s="1"/>
      <c r="G248" s="1"/>
      <c r="H248" s="1"/>
      <c r="I248" s="1"/>
    </row>
    <row r="249" spans="2:9" s="3" customFormat="1" ht="80.099999999999994" customHeight="1" x14ac:dyDescent="0.25">
      <c r="B249" s="1"/>
      <c r="C249" s="1"/>
      <c r="D249" s="1"/>
      <c r="E249" s="1"/>
      <c r="F249" s="1"/>
      <c r="G249" s="1"/>
      <c r="H249" s="1"/>
      <c r="I249" s="1"/>
    </row>
    <row r="250" spans="2:9" s="3" customFormat="1" ht="80.099999999999994" customHeight="1" x14ac:dyDescent="0.25">
      <c r="B250" s="1"/>
      <c r="C250" s="1"/>
      <c r="D250" s="1"/>
      <c r="E250" s="1"/>
      <c r="F250" s="1"/>
      <c r="G250" s="1"/>
      <c r="H250" s="1"/>
      <c r="I250" s="1"/>
    </row>
    <row r="251" spans="2:9" s="3" customFormat="1" ht="96" customHeight="1" x14ac:dyDescent="0.25">
      <c r="B251" s="1"/>
      <c r="C251" s="1"/>
      <c r="D251" s="1"/>
      <c r="E251" s="1"/>
      <c r="F251" s="1"/>
      <c r="G251" s="1"/>
      <c r="H251" s="1"/>
      <c r="I251" s="1"/>
    </row>
    <row r="252" spans="2:9" s="3" customFormat="1" ht="96" customHeight="1" x14ac:dyDescent="0.25">
      <c r="B252" s="1"/>
      <c r="C252" s="1"/>
      <c r="D252" s="1"/>
      <c r="E252" s="1"/>
      <c r="F252" s="1"/>
      <c r="G252" s="1"/>
      <c r="H252" s="1"/>
      <c r="I252" s="1"/>
    </row>
    <row r="253" spans="2:9" s="3" customFormat="1" ht="80.099999999999994" customHeight="1" x14ac:dyDescent="0.25">
      <c r="B253" s="1"/>
      <c r="C253" s="1"/>
      <c r="D253" s="1"/>
      <c r="E253" s="1"/>
      <c r="F253" s="1"/>
      <c r="G253" s="1"/>
      <c r="H253" s="1"/>
      <c r="I253" s="1"/>
    </row>
    <row r="254" spans="2:9" s="3" customFormat="1" ht="99.75" customHeight="1" x14ac:dyDescent="0.25">
      <c r="B254" s="1"/>
      <c r="C254" s="1"/>
      <c r="D254" s="1"/>
      <c r="E254" s="1"/>
      <c r="F254" s="1"/>
      <c r="G254" s="1"/>
      <c r="H254" s="1"/>
      <c r="I254" s="1"/>
    </row>
    <row r="255" spans="2:9" s="3" customFormat="1" ht="96.75" customHeight="1" x14ac:dyDescent="0.25">
      <c r="B255" s="1"/>
      <c r="C255" s="1"/>
      <c r="D255" s="1"/>
      <c r="E255" s="1"/>
      <c r="F255" s="1"/>
      <c r="G255" s="1"/>
      <c r="H255" s="1"/>
      <c r="I255" s="1"/>
    </row>
    <row r="256" spans="2:9" s="3" customFormat="1" ht="93" customHeight="1" x14ac:dyDescent="0.25">
      <c r="B256" s="1"/>
      <c r="C256" s="1"/>
      <c r="D256" s="1"/>
      <c r="E256" s="1"/>
      <c r="F256" s="1"/>
      <c r="G256" s="1"/>
      <c r="H256" s="1"/>
      <c r="I256" s="1"/>
    </row>
    <row r="257" spans="2:9" s="3" customFormat="1" ht="94.5" customHeight="1" x14ac:dyDescent="0.25">
      <c r="B257" s="1"/>
      <c r="C257" s="1"/>
      <c r="D257" s="1"/>
      <c r="E257" s="1"/>
      <c r="F257" s="1"/>
      <c r="G257" s="1"/>
      <c r="H257" s="1"/>
      <c r="I257" s="1"/>
    </row>
    <row r="258" spans="2:9" s="3" customFormat="1" ht="97.5" customHeight="1" x14ac:dyDescent="0.25">
      <c r="B258" s="1"/>
      <c r="C258" s="1"/>
      <c r="D258" s="1"/>
      <c r="E258" s="1"/>
      <c r="F258" s="1"/>
      <c r="G258" s="1"/>
      <c r="H258" s="1"/>
      <c r="I258" s="1"/>
    </row>
    <row r="259" spans="2:9" s="3" customFormat="1" ht="90" customHeight="1" x14ac:dyDescent="0.25">
      <c r="B259" s="1"/>
      <c r="C259" s="1"/>
      <c r="D259" s="1"/>
      <c r="E259" s="1"/>
      <c r="F259" s="1"/>
      <c r="G259" s="1"/>
      <c r="H259" s="1"/>
      <c r="I259" s="1"/>
    </row>
    <row r="260" spans="2:9" s="3" customFormat="1" ht="97.5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93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99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90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94.5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94.5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21.5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94.5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94.5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3" customFormat="1" ht="119.1" customHeight="1" x14ac:dyDescent="0.25">
      <c r="B280" s="1"/>
      <c r="C280" s="1"/>
      <c r="D280" s="1"/>
      <c r="E280" s="1"/>
      <c r="F280" s="1"/>
      <c r="G280" s="1"/>
      <c r="H280" s="1"/>
      <c r="I280" s="1"/>
    </row>
    <row r="281" spans="2:9" s="3" customFormat="1" ht="119.1" customHeight="1" x14ac:dyDescent="0.25">
      <c r="B281" s="1"/>
      <c r="C281" s="1"/>
      <c r="D281" s="1"/>
      <c r="E281" s="1"/>
      <c r="F281" s="1"/>
      <c r="G281" s="1"/>
      <c r="H281" s="1"/>
      <c r="I281" s="1"/>
    </row>
    <row r="282" spans="2:9" s="3" customFormat="1" ht="119.1" customHeight="1" x14ac:dyDescent="0.25">
      <c r="B282" s="1"/>
      <c r="C282" s="1"/>
      <c r="D282" s="1"/>
      <c r="E282" s="1"/>
      <c r="F282" s="1"/>
      <c r="G282" s="1"/>
      <c r="H282" s="1"/>
      <c r="I282" s="1"/>
    </row>
    <row r="283" spans="2:9" s="3" customFormat="1" ht="119.1" customHeight="1" x14ac:dyDescent="0.25">
      <c r="B283" s="1"/>
      <c r="C283" s="1"/>
      <c r="D283" s="1"/>
      <c r="E283" s="1"/>
      <c r="F283" s="1"/>
      <c r="G283" s="1"/>
      <c r="H283" s="1"/>
      <c r="I283" s="1"/>
    </row>
    <row r="284" spans="2:9" s="3" customFormat="1" ht="119.1" customHeight="1" x14ac:dyDescent="0.25">
      <c r="B284" s="1"/>
      <c r="C284" s="1"/>
      <c r="D284" s="1"/>
      <c r="E284" s="1"/>
      <c r="F284" s="1"/>
      <c r="G284" s="1"/>
      <c r="H284" s="1"/>
      <c r="I284" s="1"/>
    </row>
    <row r="285" spans="2:9" s="3" customFormat="1" ht="119.1" customHeight="1" x14ac:dyDescent="0.25">
      <c r="B285" s="1"/>
      <c r="C285" s="1"/>
      <c r="D285" s="1"/>
      <c r="E285" s="1"/>
      <c r="F285" s="1"/>
      <c r="G285" s="1"/>
      <c r="H285" s="1"/>
      <c r="I285" s="1"/>
    </row>
    <row r="286" spans="2:9" s="3" customFormat="1" ht="119.1" customHeight="1" x14ac:dyDescent="0.25">
      <c r="B286" s="1"/>
      <c r="C286" s="1"/>
      <c r="D286" s="1"/>
      <c r="E286" s="1"/>
      <c r="F286" s="1"/>
      <c r="G286" s="1"/>
      <c r="H286" s="1"/>
      <c r="I286" s="1"/>
    </row>
    <row r="287" spans="2:9" s="3" customFormat="1" ht="119.1" customHeight="1" x14ac:dyDescent="0.25">
      <c r="B287" s="1"/>
      <c r="C287" s="1"/>
      <c r="D287" s="1"/>
      <c r="E287" s="1"/>
      <c r="F287" s="1"/>
      <c r="G287" s="1"/>
      <c r="H287" s="1"/>
      <c r="I287" s="1"/>
    </row>
    <row r="288" spans="2:9" s="3" customFormat="1" ht="119.1" customHeight="1" x14ac:dyDescent="0.25">
      <c r="B288" s="1"/>
      <c r="C288" s="1"/>
      <c r="D288" s="1"/>
      <c r="E288" s="1"/>
      <c r="F288" s="1"/>
      <c r="G288" s="1"/>
      <c r="H288" s="1"/>
      <c r="I288" s="1"/>
    </row>
    <row r="289" spans="1:9" s="3" customFormat="1" ht="122.1" customHeight="1" x14ac:dyDescent="0.25">
      <c r="B289" s="1"/>
      <c r="C289" s="1"/>
      <c r="D289" s="1"/>
      <c r="E289" s="1"/>
      <c r="F289" s="1"/>
      <c r="G289" s="1"/>
      <c r="H289" s="1"/>
      <c r="I289" s="1"/>
    </row>
    <row r="290" spans="1:9" s="3" customFormat="1" ht="80.099999999999994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</row>
    <row r="291" spans="1:9" s="10" customFormat="1" ht="86.1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</row>
  </sheetData>
  <autoFilter ref="B14:I163"/>
  <dataValidations count="1">
    <dataValidation type="list" allowBlank="1" showInputMessage="1" showErrorMessage="1" sqref="F107:F111">
      <formula1>спГруппа</formula1>
    </dataValidation>
  </dataValidations>
  <pageMargins left="0.39370078740157483" right="0.39370078740157483" top="0.19685039370078741" bottom="0.19685039370078741" header="0" footer="0"/>
  <pageSetup paperSize="9" scale="46" fitToHeight="0" orientation="landscape" r:id="rId1"/>
  <headerFooter>
    <oddHeader>&amp;C&amp;P</oddHeader>
  </headerFooter>
  <rowBreaks count="7" manualBreakCount="7">
    <brk id="159" max="8" man="1"/>
    <brk id="177" max="8" man="1"/>
    <brk id="208" max="8" man="1"/>
    <brk id="217" max="8" man="1"/>
    <brk id="227" max="8" man="1"/>
    <brk id="238" max="8" man="1"/>
    <brk id="2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User</cp:lastModifiedBy>
  <cp:lastPrinted>2026-04-02T11:10:17Z</cp:lastPrinted>
  <dcterms:created xsi:type="dcterms:W3CDTF">2015-06-05T18:19:34Z</dcterms:created>
  <dcterms:modified xsi:type="dcterms:W3CDTF">2026-08-19T06:21:47Z</dcterms:modified>
</cp:coreProperties>
</file>